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<sst xmlns="http://schemas.openxmlformats.org/spreadsheetml/2006/main" count="45" uniqueCount="45">
  <si>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</si>
  <si>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</si>
  <si>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</si>
  <si>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12/09/2024</t>
  </si>
  <si>
    <t>End Date:</t>
  </si>
  <si>
    <t>Report Run Date:</t>
  </si>
  <si>
    <t>12/10/2024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</si>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</sst>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377564</v>
      </c>
      <c r="C5" s="11">
        <f>=ROUNDDOWN(34.9143702607731,0)</f>
      </c>
      <c r="D5" s="11">
        <v>114585</v>
      </c>
      <c r="E5" s="12">
        <v>0.9966</v>
      </c>
      <c r="F5" s="11"/>
      <c r="G5" s="11">
        <f>=ROUNDDOWN({0},0)</f>
      </c>
      <c r="H5" s="11">
        <v>350</v>
      </c>
      <c r="I5" s="12">
        <v>0.25</v>
      </c>
      <c r="J5" s="11">
        <v>797</v>
      </c>
      <c r="K5" s="13">
        <v>53060.6</v>
      </c>
      <c r="L5" s="11">
        <v>1580</v>
      </c>
      <c r="M5" s="14">
        <v>33.58</v>
      </c>
      <c r="N5" s="11">
        <v>799</v>
      </c>
      <c r="O5" s="13">
        <v>43854.38</v>
      </c>
      <c r="P5" s="11">
        <v>1741</v>
      </c>
      <c r="Q5" s="14">
        <v>25.19</v>
      </c>
      <c r="R5" s="12">
        <v>-0.0025</v>
      </c>
      <c r="S5" s="12">
        <v>0.2099</v>
      </c>
      <c r="T5" s="12">
        <v>-0.0925</v>
      </c>
      <c r="U5" s="12">
        <v>0.3331</v>
      </c>
      <c r="V5" s="11">
        <v>797</v>
      </c>
      <c r="W5" s="13">
        <v>53060.6</v>
      </c>
      <c r="X5" s="11">
        <v>1540</v>
      </c>
      <c r="Y5" s="11">
        <v>799</v>
      </c>
      <c r="Z5" s="13">
        <v>43854.38</v>
      </c>
      <c r="AA5" s="11">
        <v>1712</v>
      </c>
      <c r="AB5" s="12">
        <v>-0.0025</v>
      </c>
      <c r="AC5" s="12">
        <v>0.2099</v>
      </c>
    </row>
    <row r="6">
      <c r="A6" s="10" t="s">
        <v>32</v>
      </c>
      <c r="B6" s="11">
        <v>800</v>
      </c>
      <c r="C6" s="11">
        <f>=ROUNDDOWN(32.258064516129,0)</f>
      </c>
      <c r="D6" s="11"/>
      <c r="E6" s="12">
        <v>1</v>
      </c>
      <c r="F6" s="11"/>
      <c r="G6" s="11">
        <f>=ROUNDDOWN({0},0)</f>
      </c>
      <c r="H6" s="11"/>
      <c r="I6" s="12"/>
      <c r="J6" s="11">
        <v>6</v>
      </c>
      <c r="K6" s="13">
        <v>133.91</v>
      </c>
      <c r="L6" s="11">
        <v>63</v>
      </c>
      <c r="M6" s="14">
        <v>2.13</v>
      </c>
      <c r="N6" s="11"/>
      <c r="O6" s="13"/>
      <c r="P6" s="11">
        <v>72</v>
      </c>
      <c r="Q6" s="14"/>
      <c r="R6" s="12"/>
      <c r="S6" s="12"/>
      <c r="T6" s="12">
        <v>-0.125</v>
      </c>
      <c r="U6" s="12"/>
      <c r="V6" s="11">
        <v>6</v>
      </c>
      <c r="W6" s="13">
        <v>133.91</v>
      </c>
      <c r="X6" s="11">
        <v>63</v>
      </c>
      <c r="Y6" s="11"/>
      <c r="Z6" s="13"/>
      <c r="AA6" s="11"/>
      <c r="AB6" s="12"/>
      <c r="AC6" s="12"/>
    </row>
    <row r="7">
      <c r="A7" s="10" t="s">
        <v>33</v>
      </c>
      <c r="B7" s="11">
        <v>10512</v>
      </c>
      <c r="C7" s="11">
        <f>=ROUNDDOWN(12.6058280369349,0)</f>
      </c>
      <c r="D7" s="11">
        <v>15310</v>
      </c>
      <c r="E7" s="12">
        <v>1</v>
      </c>
      <c r="F7" s="11"/>
      <c r="G7" s="11">
        <f>=ROUNDDOWN({0},0)</f>
      </c>
      <c r="H7" s="11"/>
      <c r="I7" s="12"/>
      <c r="J7" s="11">
        <v>142</v>
      </c>
      <c r="K7" s="13">
        <v>6632.03</v>
      </c>
      <c r="L7" s="11">
        <v>160</v>
      </c>
      <c r="M7" s="14">
        <v>41.45</v>
      </c>
      <c r="N7" s="11">
        <v>116</v>
      </c>
      <c r="O7" s="13">
        <v>6138.22</v>
      </c>
      <c r="P7" s="11">
        <v>171</v>
      </c>
      <c r="Q7" s="14">
        <v>35.9</v>
      </c>
      <c r="R7" s="12">
        <v>0.2241</v>
      </c>
      <c r="S7" s="12">
        <v>0.0804</v>
      </c>
      <c r="T7" s="12">
        <v>-0.0643</v>
      </c>
      <c r="U7" s="12">
        <v>0.1546</v>
      </c>
      <c r="V7" s="11">
        <v>142</v>
      </c>
      <c r="W7" s="13">
        <v>6632.03</v>
      </c>
      <c r="X7" s="11">
        <v>159</v>
      </c>
      <c r="Y7" s="11">
        <v>116</v>
      </c>
      <c r="Z7" s="13">
        <v>6138.22</v>
      </c>
      <c r="AA7" s="11">
        <v>162</v>
      </c>
      <c r="AB7" s="12">
        <v>0.2241</v>
      </c>
      <c r="AC7" s="12">
        <v>0.0804</v>
      </c>
    </row>
    <row r="8">
      <c r="A8" s="10" t="s">
        <v>34</v>
      </c>
      <c r="B8" s="11">
        <v>58557</v>
      </c>
      <c r="C8" s="11">
        <f>=ROUNDDOWN(21.1092285508291,0)</f>
      </c>
      <c r="D8" s="11">
        <v>57614</v>
      </c>
      <c r="E8" s="12">
        <v>0.9861</v>
      </c>
      <c r="F8" s="11"/>
      <c r="G8" s="11">
        <f>=ROUNDDOWN({0},0)</f>
      </c>
      <c r="H8" s="11"/>
      <c r="I8" s="12"/>
      <c r="J8" s="11">
        <v>225</v>
      </c>
      <c r="K8" s="13">
        <v>5906.26</v>
      </c>
      <c r="L8" s="11">
        <v>229</v>
      </c>
      <c r="M8" s="14">
        <v>25.79</v>
      </c>
      <c r="N8" s="11">
        <v>121</v>
      </c>
      <c r="O8" s="13">
        <v>3056.76</v>
      </c>
      <c r="P8" s="11">
        <v>243</v>
      </c>
      <c r="Q8" s="14">
        <v>12.58</v>
      </c>
      <c r="R8" s="12">
        <v>0.8595</v>
      </c>
      <c r="S8" s="12">
        <v>0.9322</v>
      </c>
      <c r="T8" s="12">
        <v>-0.0576</v>
      </c>
      <c r="U8" s="12">
        <v>1.0501</v>
      </c>
      <c r="V8" s="11">
        <v>225</v>
      </c>
      <c r="W8" s="13">
        <v>5906.26</v>
      </c>
      <c r="X8" s="11">
        <v>223</v>
      </c>
      <c r="Y8" s="11">
        <v>121</v>
      </c>
      <c r="Z8" s="13">
        <v>3056.76</v>
      </c>
      <c r="AA8" s="11">
        <v>229</v>
      </c>
      <c r="AB8" s="12">
        <v>0.8595</v>
      </c>
      <c r="AC8" s="12">
        <v>0.9322</v>
      </c>
    </row>
    <row r="9">
      <c r="A9" s="10" t="s">
        <v>35</v>
      </c>
      <c r="B9" s="11">
        <v>124095</v>
      </c>
      <c r="C9" s="11">
        <f>=ROUNDDOWN(22.7076433237571,0)</f>
      </c>
      <c r="D9" s="11">
        <v>96416</v>
      </c>
      <c r="E9" s="12">
        <v>1</v>
      </c>
      <c r="F9" s="11"/>
      <c r="G9" s="11">
        <f>=ROUNDDOWN({0},0)</f>
      </c>
      <c r="H9" s="11"/>
      <c r="I9" s="12"/>
      <c r="J9" s="11">
        <v>122</v>
      </c>
      <c r="K9" s="13">
        <v>2208.34</v>
      </c>
      <c r="L9" s="11">
        <v>272</v>
      </c>
      <c r="M9" s="14">
        <v>8.12</v>
      </c>
      <c r="N9" s="11">
        <v>138</v>
      </c>
      <c r="O9" s="13">
        <v>2355.88</v>
      </c>
      <c r="P9" s="11">
        <v>250</v>
      </c>
      <c r="Q9" s="14">
        <v>9.42</v>
      </c>
      <c r="R9" s="12">
        <v>-0.1159</v>
      </c>
      <c r="S9" s="12">
        <v>-0.0626</v>
      </c>
      <c r="T9" s="12">
        <v>0.088</v>
      </c>
      <c r="U9" s="12">
        <v>-0.138</v>
      </c>
      <c r="V9" s="11">
        <v>122</v>
      </c>
      <c r="W9" s="13">
        <v>2208.34</v>
      </c>
      <c r="X9" s="11">
        <v>269</v>
      </c>
      <c r="Y9" s="11">
        <v>138</v>
      </c>
      <c r="Z9" s="13">
        <v>2355.88</v>
      </c>
      <c r="AA9" s="11">
        <v>246</v>
      </c>
      <c r="AB9" s="12">
        <v>-0.1159</v>
      </c>
      <c r="AC9" s="12">
        <v>-0.0626</v>
      </c>
    </row>
    <row r="10">
      <c r="A10" s="10" t="s">
        <v>36</v>
      </c>
      <c r="B10" s="11">
        <v>257482</v>
      </c>
      <c r="C10" s="11">
        <f>=ROUNDDOWN(30.3623692558046,0)</f>
      </c>
      <c r="D10" s="11">
        <v>94447</v>
      </c>
      <c r="E10" s="12">
        <v>0.9851</v>
      </c>
      <c r="F10" s="11"/>
      <c r="G10" s="11">
        <f>=ROUNDDOWN({0},0)</f>
      </c>
      <c r="H10" s="11"/>
      <c r="I10" s="12"/>
      <c r="J10" s="11">
        <v>494</v>
      </c>
      <c r="K10" s="13">
        <v>18737.57</v>
      </c>
      <c r="L10" s="11">
        <v>1050</v>
      </c>
      <c r="M10" s="14">
        <v>17.85</v>
      </c>
      <c r="N10" s="11">
        <v>461</v>
      </c>
      <c r="O10" s="13">
        <v>17089.54</v>
      </c>
      <c r="P10" s="11">
        <v>1188</v>
      </c>
      <c r="Q10" s="14">
        <v>14.39</v>
      </c>
      <c r="R10" s="12">
        <v>0.0716</v>
      </c>
      <c r="S10" s="12">
        <v>0.0964</v>
      </c>
      <c r="T10" s="12">
        <v>-0.1162</v>
      </c>
      <c r="U10" s="12">
        <v>0.2404</v>
      </c>
      <c r="V10" s="11">
        <v>494</v>
      </c>
      <c r="W10" s="13">
        <v>18737.57</v>
      </c>
      <c r="X10" s="11">
        <v>906</v>
      </c>
      <c r="Y10" s="11">
        <v>461</v>
      </c>
      <c r="Z10" s="13">
        <v>17089.54</v>
      </c>
      <c r="AA10" s="11">
        <v>1019</v>
      </c>
      <c r="AB10" s="12">
        <v>0.0716</v>
      </c>
      <c r="AC10" s="12">
        <v>0.0964</v>
      </c>
    </row>
    <row r="11">
      <c r="A11" s="10" t="s">
        <v>37</v>
      </c>
      <c r="B11" s="11">
        <v>63424</v>
      </c>
      <c r="C11" s="11">
        <f>=ROUNDDOWN(19.4617815827426,0)</f>
      </c>
      <c r="D11" s="11">
        <v>49673</v>
      </c>
      <c r="E11" s="12">
        <v>1</v>
      </c>
      <c r="F11" s="11"/>
      <c r="G11" s="11">
        <f>=ROUNDDOWN({0},0)</f>
      </c>
      <c r="H11" s="11">
        <v>13184</v>
      </c>
      <c r="I11" s="12">
        <v>0.85</v>
      </c>
      <c r="J11" s="11">
        <v>873</v>
      </c>
      <c r="K11" s="13">
        <v>118628.31</v>
      </c>
      <c r="L11" s="11">
        <v>580</v>
      </c>
      <c r="M11" s="14">
        <v>204.53</v>
      </c>
      <c r="N11" s="11">
        <v>610</v>
      </c>
      <c r="O11" s="13">
        <v>93548.05</v>
      </c>
      <c r="P11" s="11">
        <v>670</v>
      </c>
      <c r="Q11" s="14">
        <v>139.62</v>
      </c>
      <c r="R11" s="12">
        <v>0.4311</v>
      </c>
      <c r="S11" s="12">
        <v>0.2681</v>
      </c>
      <c r="T11" s="12">
        <v>-0.1343</v>
      </c>
      <c r="U11" s="12">
        <v>0.4649</v>
      </c>
      <c r="V11" s="11">
        <v>873</v>
      </c>
      <c r="W11" s="13">
        <v>118628.31</v>
      </c>
      <c r="X11" s="11">
        <v>579</v>
      </c>
      <c r="Y11" s="11">
        <v>610</v>
      </c>
      <c r="Z11" s="13">
        <v>93548.05</v>
      </c>
      <c r="AA11" s="11">
        <v>663</v>
      </c>
      <c r="AB11" s="12">
        <v>0.4311</v>
      </c>
      <c r="AC11" s="12">
        <v>0.2681</v>
      </c>
    </row>
    <row r="12">
      <c r="A12" s="10" t="s">
        <v>38</v>
      </c>
      <c r="B12" s="11">
        <v>5630</v>
      </c>
      <c r="C12" s="11">
        <f>=ROUNDDOWN(23.8155668358714,0)</f>
      </c>
      <c r="D12" s="11">
        <v>2690</v>
      </c>
      <c r="E12" s="12">
        <v>1</v>
      </c>
      <c r="F12" s="11"/>
      <c r="G12" s="11">
        <f>=ROUNDDOWN({0},0)</f>
      </c>
      <c r="H12" s="11"/>
      <c r="I12" s="12">
        <v>1</v>
      </c>
      <c r="J12" s="11">
        <v>41</v>
      </c>
      <c r="K12" s="13">
        <v>2388.89</v>
      </c>
      <c r="L12" s="11">
        <v>138</v>
      </c>
      <c r="M12" s="14">
        <v>17.31</v>
      </c>
      <c r="N12" s="11">
        <v>43</v>
      </c>
      <c r="O12" s="13">
        <v>3072.6</v>
      </c>
      <c r="P12" s="11">
        <v>101</v>
      </c>
      <c r="Q12" s="14">
        <v>30.42</v>
      </c>
      <c r="R12" s="12">
        <v>-0.0465</v>
      </c>
      <c r="S12" s="12">
        <v>-0.2225</v>
      </c>
      <c r="T12" s="12">
        <v>0.3663</v>
      </c>
      <c r="U12" s="12">
        <v>-0.431</v>
      </c>
      <c r="V12" s="11">
        <v>41</v>
      </c>
      <c r="W12" s="13">
        <v>2388.89</v>
      </c>
      <c r="X12" s="11">
        <v>138</v>
      </c>
      <c r="Y12" s="11">
        <v>43</v>
      </c>
      <c r="Z12" s="13">
        <v>3072.6</v>
      </c>
      <c r="AA12" s="11">
        <v>101</v>
      </c>
      <c r="AB12" s="12">
        <v>-0.0465</v>
      </c>
      <c r="AC12" s="12">
        <v>-0.2225</v>
      </c>
    </row>
    <row r="13">
      <c r="A13" s="10" t="s">
        <v>39</v>
      </c>
      <c r="B13" s="11">
        <v>6219</v>
      </c>
      <c r="C13" s="11">
        <f>=ROUNDDOWN(31.9414483821263,0)</f>
      </c>
      <c r="D13" s="11">
        <v>2722</v>
      </c>
      <c r="E13" s="12">
        <v>0.9412</v>
      </c>
      <c r="F13" s="11"/>
      <c r="G13" s="11">
        <f>=ROUNDDOWN({0},0)</f>
      </c>
      <c r="H13" s="11"/>
      <c r="I13" s="12"/>
      <c r="J13" s="11">
        <v>7</v>
      </c>
      <c r="K13" s="13">
        <v>237.21</v>
      </c>
      <c r="L13" s="11">
        <v>72</v>
      </c>
      <c r="M13" s="14">
        <v>3.29</v>
      </c>
      <c r="N13" s="11">
        <v>18</v>
      </c>
      <c r="O13" s="13">
        <v>482.8</v>
      </c>
      <c r="P13" s="11">
        <v>83</v>
      </c>
      <c r="Q13" s="14">
        <v>5.82</v>
      </c>
      <c r="R13" s="12">
        <v>-0.6111</v>
      </c>
      <c r="S13" s="12">
        <v>-0.5087</v>
      </c>
      <c r="T13" s="12">
        <v>-0.1325</v>
      </c>
      <c r="U13" s="12">
        <v>-0.4347</v>
      </c>
      <c r="V13" s="11">
        <v>7</v>
      </c>
      <c r="W13" s="13">
        <v>237.21</v>
      </c>
      <c r="X13" s="11">
        <v>72</v>
      </c>
      <c r="Y13" s="11">
        <v>18</v>
      </c>
      <c r="Z13" s="13">
        <v>482.8</v>
      </c>
      <c r="AA13" s="11">
        <v>82</v>
      </c>
      <c r="AB13" s="12">
        <v>-0.6111</v>
      </c>
      <c r="AC13" s="12">
        <v>-0.5087</v>
      </c>
    </row>
    <row r="14">
      <c r="A14" s="10" t="s">
        <v>40</v>
      </c>
      <c r="B14" s="11">
        <v>528</v>
      </c>
      <c r="C14" s="11">
        <f>=ROUNDDOWN(21.4634146341463,0)</f>
      </c>
      <c r="D14" s="11"/>
      <c r="E14" s="12"/>
      <c r="F14" s="11"/>
      <c r="G14" s="11">
        <f>=ROUNDDOWN({0},0)</f>
      </c>
      <c r="H14" s="11"/>
      <c r="I14" s="12"/>
      <c r="J14" s="11"/>
      <c r="K14" s="13"/>
      <c r="L14" s="11">
        <v>51</v>
      </c>
      <c r="M14" s="14"/>
      <c r="N14" s="11">
        <v>7</v>
      </c>
      <c r="O14" s="13">
        <v>482.81</v>
      </c>
      <c r="P14" s="11">
        <v>105</v>
      </c>
      <c r="Q14" s="14">
        <v>4.6</v>
      </c>
      <c r="R14" s="12"/>
      <c r="S14" s="12"/>
      <c r="T14" s="12">
        <v>-0.5143</v>
      </c>
      <c r="U14" s="12"/>
      <c r="V14" s="11"/>
      <c r="W14" s="13"/>
      <c r="X14" s="11">
        <v>51</v>
      </c>
      <c r="Y14" s="11">
        <v>7</v>
      </c>
      <c r="Z14" s="13">
        <v>482.81</v>
      </c>
      <c r="AA14" s="11">
        <v>105</v>
      </c>
      <c r="AB14" s="12"/>
      <c r="AC14" s="12"/>
    </row>
    <row r="15">
      <c r="A15" s="10" t="s">
        <v>41</v>
      </c>
      <c r="B15" s="11">
        <v>159513</v>
      </c>
      <c r="C15" s="11">
        <f>=ROUNDDOWN(29.6035855464618,0)</f>
      </c>
      <c r="D15" s="11">
        <v>69940</v>
      </c>
      <c r="E15" s="12">
        <v>0.9889</v>
      </c>
      <c r="F15" s="11"/>
      <c r="G15" s="11">
        <f>=ROUNDDOWN({0},0)</f>
      </c>
      <c r="H15" s="11"/>
      <c r="I15" s="12"/>
      <c r="J15" s="11">
        <v>149</v>
      </c>
      <c r="K15" s="13">
        <v>3733.7</v>
      </c>
      <c r="L15" s="11">
        <v>1042</v>
      </c>
      <c r="M15" s="14">
        <v>3.58</v>
      </c>
      <c r="N15" s="11">
        <v>213</v>
      </c>
      <c r="O15" s="13">
        <v>4516.95</v>
      </c>
      <c r="P15" s="11">
        <v>1059</v>
      </c>
      <c r="Q15" s="14">
        <v>4.27</v>
      </c>
      <c r="R15" s="12">
        <v>-0.3005</v>
      </c>
      <c r="S15" s="12">
        <v>-0.1734</v>
      </c>
      <c r="T15" s="12">
        <v>-0.0161</v>
      </c>
      <c r="U15" s="12">
        <v>-0.1616</v>
      </c>
      <c r="V15" s="11">
        <v>149</v>
      </c>
      <c r="W15" s="13">
        <v>3733.7</v>
      </c>
      <c r="X15" s="11">
        <v>1040</v>
      </c>
      <c r="Y15" s="11">
        <v>213</v>
      </c>
      <c r="Z15" s="13">
        <v>4516.95</v>
      </c>
      <c r="AA15" s="11">
        <v>1027</v>
      </c>
      <c r="AB15" s="12">
        <v>-0.3005</v>
      </c>
      <c r="AC15" s="12">
        <v>-0.1734</v>
      </c>
    </row>
    <row r="16">
      <c r="A16" s="10" t="s">
        <v>42</v>
      </c>
      <c r="B16" s="11">
        <v>160669</v>
      </c>
      <c r="C16" s="11">
        <f>=ROUNDDOWN(24.2911570385377,0)</f>
      </c>
      <c r="D16" s="11">
        <v>110615</v>
      </c>
      <c r="E16" s="12">
        <v>1</v>
      </c>
      <c r="F16" s="11"/>
      <c r="G16" s="11">
        <f>=ROUNDDOWN({0},0)</f>
      </c>
      <c r="H16" s="11"/>
      <c r="I16" s="12"/>
      <c r="J16" s="11">
        <v>579</v>
      </c>
      <c r="K16" s="13">
        <v>11245.54</v>
      </c>
      <c r="L16" s="11">
        <v>529</v>
      </c>
      <c r="M16" s="14">
        <v>21.26</v>
      </c>
      <c r="N16" s="11">
        <v>653</v>
      </c>
      <c r="O16" s="13">
        <v>10280.62</v>
      </c>
      <c r="P16" s="11">
        <v>671</v>
      </c>
      <c r="Q16" s="14">
        <v>15.32</v>
      </c>
      <c r="R16" s="12">
        <v>-0.1133</v>
      </c>
      <c r="S16" s="12">
        <v>0.0939</v>
      </c>
      <c r="T16" s="12">
        <v>-0.2116</v>
      </c>
      <c r="U16" s="12">
        <v>0.3877</v>
      </c>
      <c r="V16" s="11">
        <v>579</v>
      </c>
      <c r="W16" s="13">
        <v>11245.54</v>
      </c>
      <c r="X16" s="11">
        <v>529</v>
      </c>
      <c r="Y16" s="11">
        <v>653</v>
      </c>
      <c r="Z16" s="13">
        <v>10280.62</v>
      </c>
      <c r="AA16" s="11">
        <v>662</v>
      </c>
      <c r="AB16" s="12">
        <v>-0.1133</v>
      </c>
      <c r="AC16" s="12">
        <v>0.0939</v>
      </c>
    </row>
    <row r="17">
      <c r="A17" s="10" t="s">
        <v>43</v>
      </c>
      <c r="B17" s="11">
        <v>99095</v>
      </c>
      <c r="C17" s="11">
        <f>=ROUNDDOWN(43.4608131222315,0)</f>
      </c>
      <c r="D17" s="11">
        <v>22408</v>
      </c>
      <c r="E17" s="12">
        <v>0.9859</v>
      </c>
      <c r="F17" s="11"/>
      <c r="G17" s="11">
        <f>=ROUNDDOWN({0},0)</f>
      </c>
      <c r="H17" s="11"/>
      <c r="I17" s="12"/>
      <c r="J17" s="11">
        <v>166</v>
      </c>
      <c r="K17" s="13">
        <v>6050.77</v>
      </c>
      <c r="L17" s="11">
        <v>526</v>
      </c>
      <c r="M17" s="14">
        <v>11.5</v>
      </c>
      <c r="N17" s="11">
        <v>208</v>
      </c>
      <c r="O17" s="13">
        <v>6770.15</v>
      </c>
      <c r="P17" s="11">
        <v>549</v>
      </c>
      <c r="Q17" s="14">
        <v>12.33</v>
      </c>
      <c r="R17" s="12">
        <v>-0.2019</v>
      </c>
      <c r="S17" s="12">
        <v>-0.1063</v>
      </c>
      <c r="T17" s="12">
        <v>-0.0419</v>
      </c>
      <c r="U17" s="12">
        <v>-0.0673</v>
      </c>
      <c r="V17" s="11">
        <v>166</v>
      </c>
      <c r="W17" s="13">
        <v>6050.77</v>
      </c>
      <c r="X17" s="11">
        <v>501</v>
      </c>
      <c r="Y17" s="11">
        <v>208</v>
      </c>
      <c r="Z17" s="13">
        <v>6770.15</v>
      </c>
      <c r="AA17" s="11">
        <v>533</v>
      </c>
      <c r="AB17" s="12">
        <v>-0.2019</v>
      </c>
      <c r="AC17" s="12">
        <v>-0.1063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3601</v>
      </c>
      <c r="K18" s="17">
        <v>228963.13</v>
      </c>
      <c r="L18" s="15">
        <v>6292</v>
      </c>
      <c r="M18" s="18">
        <v>36.39</v>
      </c>
      <c r="N18" s="15">
        <v>3387</v>
      </c>
      <c r="O18" s="17">
        <v>191648.76</v>
      </c>
      <c r="P18" s="15">
        <v>6903</v>
      </c>
      <c r="Q18" s="18">
        <v>27.76</v>
      </c>
      <c r="R18" s="16">
        <v>0.0632</v>
      </c>
      <c r="S18" s="16">
        <v>0.1947</v>
      </c>
      <c r="T18" s="16">
        <v>-0.0885</v>
      </c>
      <c r="U18" s="16">
        <v>0.3109</v>
      </c>
      <c r="V18" s="15">
        <v>3601</v>
      </c>
      <c r="W18" s="17">
        <v>228963.13</v>
      </c>
      <c r="X18" s="15">
        <v>6070</v>
      </c>
      <c r="Y18" s="15">
        <v>3387</v>
      </c>
      <c r="Z18" s="17">
        <v>191648.76</v>
      </c>
      <c r="AA18" s="15">
        <v>6541</v>
      </c>
      <c r="AB18" s="16">
        <v>0.0632</v>
      </c>
      <c r="AC18" s="16">
        <v>0.1947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