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<sst xmlns="http://schemas.openxmlformats.org/spreadsheetml/2006/main" count="45" uniqueCount="45">
  <si>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</si>
  <si>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</si>
  <si>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</si>
  <si>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12/04/2024</t>
  </si>
  <si>
    <t>End Date:</t>
  </si>
  <si>
    <t>Report Run Date:</t>
  </si>
  <si>
    <t>12/05/2024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</si>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</sst>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243375</v>
      </c>
      <c r="C5" s="11">
        <f>=ROUNDDOWN(34.7113272670223,0)</f>
      </c>
      <c r="D5" s="11">
        <v>67849</v>
      </c>
      <c r="E5" s="12">
        <v>0.997</v>
      </c>
      <c r="F5" s="11"/>
      <c r="G5" s="11">
        <f>=ROUNDDOWN({0},0)</f>
      </c>
      <c r="H5" s="11">
        <v>350</v>
      </c>
      <c r="I5" s="12">
        <v>0.3571</v>
      </c>
      <c r="J5" s="11">
        <v>416</v>
      </c>
      <c r="K5" s="13">
        <v>24972.24</v>
      </c>
      <c r="L5" s="11">
        <v>1554</v>
      </c>
      <c r="M5" s="14">
        <v>16.07</v>
      </c>
      <c r="N5" s="11">
        <v>257</v>
      </c>
      <c r="O5" s="13">
        <v>16181.12</v>
      </c>
      <c r="P5" s="11">
        <v>1690</v>
      </c>
      <c r="Q5" s="14">
        <v>9.57</v>
      </c>
      <c r="R5" s="12">
        <v>0.6187</v>
      </c>
      <c r="S5" s="12">
        <v>0.5433</v>
      </c>
      <c r="T5" s="12">
        <v>-0.0805</v>
      </c>
      <c r="U5" s="12">
        <v>0.6792</v>
      </c>
      <c r="V5" s="11">
        <v>416</v>
      </c>
      <c r="W5" s="13">
        <v>24972.24</v>
      </c>
      <c r="X5" s="11">
        <v>1516</v>
      </c>
      <c r="Y5" s="11">
        <v>257</v>
      </c>
      <c r="Z5" s="13">
        <v>16181.12</v>
      </c>
      <c r="AA5" s="11">
        <v>1660</v>
      </c>
      <c r="AB5" s="12">
        <v>0.6187</v>
      </c>
      <c r="AC5" s="12">
        <v>0.5433</v>
      </c>
    </row>
    <row r="6">
      <c r="A6" s="10" t="s">
        <v>32</v>
      </c>
      <c r="B6" s="11">
        <v>1994</v>
      </c>
      <c r="C6" s="11">
        <f>=ROUNDDOWN(126.20253164557,0)</f>
      </c>
      <c r="D6" s="11"/>
      <c r="E6" s="12">
        <v>1</v>
      </c>
      <c r="F6" s="11"/>
      <c r="G6" s="11">
        <f>=ROUNDDOWN({0},0)</f>
      </c>
      <c r="H6" s="11"/>
      <c r="I6" s="12"/>
      <c r="J6" s="11">
        <v>6</v>
      </c>
      <c r="K6" s="13">
        <v>147</v>
      </c>
      <c r="L6" s="11">
        <v>64</v>
      </c>
      <c r="M6" s="14">
        <v>2.3</v>
      </c>
      <c r="N6" s="11"/>
      <c r="O6" s="13"/>
      <c r="P6" s="11">
        <v>73</v>
      </c>
      <c r="Q6" s="14"/>
      <c r="R6" s="12"/>
      <c r="S6" s="12"/>
      <c r="T6" s="12">
        <v>-0.1233</v>
      </c>
      <c r="U6" s="12"/>
      <c r="V6" s="11">
        <v>6</v>
      </c>
      <c r="W6" s="13">
        <v>147</v>
      </c>
      <c r="X6" s="11">
        <v>64</v>
      </c>
      <c r="Y6" s="11"/>
      <c r="Z6" s="13"/>
      <c r="AA6" s="11"/>
      <c r="AB6" s="12"/>
      <c r="AC6" s="12"/>
    </row>
    <row r="7">
      <c r="A7" s="10" t="s">
        <v>33</v>
      </c>
      <c r="B7" s="11">
        <v>9317</v>
      </c>
      <c r="C7" s="11">
        <f>=ROUNDDOWN(12.6917313717477,0)</f>
      </c>
      <c r="D7" s="11">
        <v>14480</v>
      </c>
      <c r="E7" s="12">
        <v>0.9767</v>
      </c>
      <c r="F7" s="11"/>
      <c r="G7" s="11">
        <f>=ROUNDDOWN({0},0)</f>
      </c>
      <c r="H7" s="11"/>
      <c r="I7" s="12"/>
      <c r="J7" s="11">
        <v>113</v>
      </c>
      <c r="K7" s="13">
        <v>4884.55</v>
      </c>
      <c r="L7" s="11">
        <v>150</v>
      </c>
      <c r="M7" s="14">
        <v>32.56</v>
      </c>
      <c r="N7" s="11">
        <v>30</v>
      </c>
      <c r="O7" s="13">
        <v>1607.6</v>
      </c>
      <c r="P7" s="11">
        <v>160</v>
      </c>
      <c r="Q7" s="14">
        <v>10.05</v>
      </c>
      <c r="R7" s="12">
        <v>2.7667</v>
      </c>
      <c r="S7" s="12">
        <v>2.0384</v>
      </c>
      <c r="T7" s="12">
        <v>-0.0625</v>
      </c>
      <c r="U7" s="12">
        <v>2.2398</v>
      </c>
      <c r="V7" s="11">
        <v>113</v>
      </c>
      <c r="W7" s="13">
        <v>4884.55</v>
      </c>
      <c r="X7" s="11">
        <v>150</v>
      </c>
      <c r="Y7" s="11">
        <v>30</v>
      </c>
      <c r="Z7" s="13">
        <v>1607.6</v>
      </c>
      <c r="AA7" s="11">
        <v>153</v>
      </c>
      <c r="AB7" s="12">
        <v>2.7667</v>
      </c>
      <c r="AC7" s="12">
        <v>2.0384</v>
      </c>
    </row>
    <row r="8">
      <c r="A8" s="10" t="s">
        <v>34</v>
      </c>
      <c r="B8" s="11">
        <v>42347</v>
      </c>
      <c r="C8" s="11">
        <f>=ROUNDDOWN(20.3103117505995,0)</f>
      </c>
      <c r="D8" s="11">
        <v>51625</v>
      </c>
      <c r="E8" s="12">
        <v>1</v>
      </c>
      <c r="F8" s="11"/>
      <c r="G8" s="11">
        <f>=ROUNDDOWN({0},0)</f>
      </c>
      <c r="H8" s="11"/>
      <c r="I8" s="12"/>
      <c r="J8" s="11">
        <v>141</v>
      </c>
      <c r="K8" s="13">
        <v>3431.27</v>
      </c>
      <c r="L8" s="11">
        <v>179</v>
      </c>
      <c r="M8" s="14">
        <v>19.17</v>
      </c>
      <c r="N8" s="11">
        <v>50</v>
      </c>
      <c r="O8" s="13">
        <v>1144.8</v>
      </c>
      <c r="P8" s="11">
        <v>195</v>
      </c>
      <c r="Q8" s="14">
        <v>5.87</v>
      </c>
      <c r="R8" s="12">
        <v>1.82</v>
      </c>
      <c r="S8" s="12">
        <v>1.9973</v>
      </c>
      <c r="T8" s="12">
        <v>-0.0821</v>
      </c>
      <c r="U8" s="12">
        <v>2.2658</v>
      </c>
      <c r="V8" s="11">
        <v>141</v>
      </c>
      <c r="W8" s="13">
        <v>3431.27</v>
      </c>
      <c r="X8" s="11">
        <v>176</v>
      </c>
      <c r="Y8" s="11">
        <v>50</v>
      </c>
      <c r="Z8" s="13">
        <v>1144.8</v>
      </c>
      <c r="AA8" s="11">
        <v>181</v>
      </c>
      <c r="AB8" s="12">
        <v>1.82</v>
      </c>
      <c r="AC8" s="12">
        <v>1.9973</v>
      </c>
    </row>
    <row r="9">
      <c r="A9" s="10" t="s">
        <v>35</v>
      </c>
      <c r="B9" s="11">
        <v>72168</v>
      </c>
      <c r="C9" s="11">
        <f>=ROUNDDOWN(21.9515756174717,0)</f>
      </c>
      <c r="D9" s="11">
        <v>55922</v>
      </c>
      <c r="E9" s="12">
        <v>1</v>
      </c>
      <c r="F9" s="11"/>
      <c r="G9" s="11">
        <f>=ROUNDDOWN({0},0)</f>
      </c>
      <c r="H9" s="11"/>
      <c r="I9" s="12"/>
      <c r="J9" s="11">
        <v>46</v>
      </c>
      <c r="K9" s="13">
        <v>782.13</v>
      </c>
      <c r="L9" s="11">
        <v>250</v>
      </c>
      <c r="M9" s="14">
        <v>3.13</v>
      </c>
      <c r="N9" s="11">
        <v>42</v>
      </c>
      <c r="O9" s="13">
        <v>811.5</v>
      </c>
      <c r="P9" s="11">
        <v>221</v>
      </c>
      <c r="Q9" s="14">
        <v>3.67</v>
      </c>
      <c r="R9" s="12">
        <v>0.0952</v>
      </c>
      <c r="S9" s="12">
        <v>-0.0362</v>
      </c>
      <c r="T9" s="12">
        <v>0.1312</v>
      </c>
      <c r="U9" s="12">
        <v>-0.1471</v>
      </c>
      <c r="V9" s="11">
        <v>46</v>
      </c>
      <c r="W9" s="13">
        <v>782.13</v>
      </c>
      <c r="X9" s="11">
        <v>247</v>
      </c>
      <c r="Y9" s="11">
        <v>42</v>
      </c>
      <c r="Z9" s="13">
        <v>811.5</v>
      </c>
      <c r="AA9" s="11">
        <v>221</v>
      </c>
      <c r="AB9" s="12">
        <v>0.0952</v>
      </c>
      <c r="AC9" s="12">
        <v>-0.0362</v>
      </c>
    </row>
    <row r="10">
      <c r="A10" s="10" t="s">
        <v>36</v>
      </c>
      <c r="B10" s="11">
        <v>167708</v>
      </c>
      <c r="C10" s="11">
        <f>=ROUNDDOWN(29.4451857574268,0)</f>
      </c>
      <c r="D10" s="11">
        <v>64128</v>
      </c>
      <c r="E10" s="12">
        <v>0.9808</v>
      </c>
      <c r="F10" s="11"/>
      <c r="G10" s="11">
        <f>=ROUNDDOWN({0},0)</f>
      </c>
      <c r="H10" s="11"/>
      <c r="I10" s="12"/>
      <c r="J10" s="11">
        <v>289</v>
      </c>
      <c r="K10" s="13">
        <v>12810.29</v>
      </c>
      <c r="L10" s="11">
        <v>1040</v>
      </c>
      <c r="M10" s="14">
        <v>12.32</v>
      </c>
      <c r="N10" s="11">
        <v>113</v>
      </c>
      <c r="O10" s="13">
        <v>4390.1</v>
      </c>
      <c r="P10" s="11">
        <v>1178</v>
      </c>
      <c r="Q10" s="14">
        <v>3.73</v>
      </c>
      <c r="R10" s="12">
        <v>1.5575</v>
      </c>
      <c r="S10" s="12">
        <v>1.918</v>
      </c>
      <c r="T10" s="12">
        <v>-0.1171</v>
      </c>
      <c r="U10" s="12">
        <v>2.3029</v>
      </c>
      <c r="V10" s="11">
        <v>289</v>
      </c>
      <c r="W10" s="13">
        <v>12810.29</v>
      </c>
      <c r="X10" s="11">
        <v>895</v>
      </c>
      <c r="Y10" s="11">
        <v>113</v>
      </c>
      <c r="Z10" s="13">
        <v>4390.1</v>
      </c>
      <c r="AA10" s="11">
        <v>1009</v>
      </c>
      <c r="AB10" s="12">
        <v>1.5575</v>
      </c>
      <c r="AC10" s="12">
        <v>1.918</v>
      </c>
    </row>
    <row r="11">
      <c r="A11" s="10" t="s">
        <v>37</v>
      </c>
      <c r="B11" s="11">
        <v>46801</v>
      </c>
      <c r="C11" s="11">
        <f>=ROUNDDOWN(17.2780300513161,0)</f>
      </c>
      <c r="D11" s="11">
        <v>47696</v>
      </c>
      <c r="E11" s="12">
        <v>0.9787</v>
      </c>
      <c r="F11" s="11"/>
      <c r="G11" s="11">
        <f>=ROUNDDOWN({0},0)</f>
      </c>
      <c r="H11" s="11">
        <v>12633</v>
      </c>
      <c r="I11" s="12">
        <v>0.8286</v>
      </c>
      <c r="J11" s="11">
        <v>713</v>
      </c>
      <c r="K11" s="13">
        <v>100712.7</v>
      </c>
      <c r="L11" s="11">
        <v>556</v>
      </c>
      <c r="M11" s="14">
        <v>181.14</v>
      </c>
      <c r="N11" s="11">
        <v>228</v>
      </c>
      <c r="O11" s="13">
        <v>41083.92</v>
      </c>
      <c r="P11" s="11">
        <v>647</v>
      </c>
      <c r="Q11" s="14">
        <v>63.5</v>
      </c>
      <c r="R11" s="12">
        <v>2.1272</v>
      </c>
      <c r="S11" s="12">
        <v>1.4514</v>
      </c>
      <c r="T11" s="12">
        <v>-0.1406</v>
      </c>
      <c r="U11" s="12">
        <v>1.8526</v>
      </c>
      <c r="V11" s="11">
        <v>713</v>
      </c>
      <c r="W11" s="13">
        <v>100712.7</v>
      </c>
      <c r="X11" s="11">
        <v>555</v>
      </c>
      <c r="Y11" s="11">
        <v>228</v>
      </c>
      <c r="Z11" s="13">
        <v>41083.92</v>
      </c>
      <c r="AA11" s="11">
        <v>639</v>
      </c>
      <c r="AB11" s="12">
        <v>2.1272</v>
      </c>
      <c r="AC11" s="12">
        <v>1.4514</v>
      </c>
    </row>
    <row r="12">
      <c r="A12" s="10" t="s">
        <v>38</v>
      </c>
      <c r="B12" s="11">
        <v>3345</v>
      </c>
      <c r="C12" s="11">
        <f>=ROUNDDOWN(22.2554890219561,0)</f>
      </c>
      <c r="D12" s="11">
        <v>2680</v>
      </c>
      <c r="E12" s="12">
        <v>1</v>
      </c>
      <c r="F12" s="11"/>
      <c r="G12" s="11">
        <f>=ROUNDDOWN({0},0)</f>
      </c>
      <c r="H12" s="11"/>
      <c r="I12" s="12"/>
      <c r="J12" s="11">
        <v>22</v>
      </c>
      <c r="K12" s="13">
        <v>1545.46</v>
      </c>
      <c r="L12" s="11">
        <v>116</v>
      </c>
      <c r="M12" s="14">
        <v>13.32</v>
      </c>
      <c r="N12" s="11">
        <v>28</v>
      </c>
      <c r="O12" s="13">
        <v>2318.36</v>
      </c>
      <c r="P12" s="11">
        <v>71</v>
      </c>
      <c r="Q12" s="14">
        <v>32.65</v>
      </c>
      <c r="R12" s="12">
        <v>-0.2143</v>
      </c>
      <c r="S12" s="12">
        <v>-0.3334</v>
      </c>
      <c r="T12" s="12">
        <v>0.6338</v>
      </c>
      <c r="U12" s="12">
        <v>-0.592</v>
      </c>
      <c r="V12" s="11">
        <v>22</v>
      </c>
      <c r="W12" s="13">
        <v>1545.46</v>
      </c>
      <c r="X12" s="11">
        <v>116</v>
      </c>
      <c r="Y12" s="11">
        <v>28</v>
      </c>
      <c r="Z12" s="13">
        <v>2318.36</v>
      </c>
      <c r="AA12" s="11">
        <v>71</v>
      </c>
      <c r="AB12" s="12">
        <v>-0.2143</v>
      </c>
      <c r="AC12" s="12">
        <v>-0.3334</v>
      </c>
    </row>
    <row r="13">
      <c r="A13" s="10" t="s">
        <v>39</v>
      </c>
      <c r="B13" s="11">
        <v>1635</v>
      </c>
      <c r="C13" s="11">
        <f>=ROUNDDOWN(60.5555555555556,0)</f>
      </c>
      <c r="D13" s="11">
        <v>620</v>
      </c>
      <c r="E13" s="12">
        <v>0.5</v>
      </c>
      <c r="F13" s="11"/>
      <c r="G13" s="11">
        <f>=ROUNDDOWN({0},0)</f>
      </c>
      <c r="H13" s="11"/>
      <c r="I13" s="12"/>
      <c r="J13" s="11">
        <v>1</v>
      </c>
      <c r="K13" s="13">
        <v>17.66</v>
      </c>
      <c r="L13" s="11">
        <v>72</v>
      </c>
      <c r="M13" s="14">
        <v>0.25</v>
      </c>
      <c r="N13" s="11">
        <v>2</v>
      </c>
      <c r="O13" s="13">
        <v>55.06</v>
      </c>
      <c r="P13" s="11">
        <v>94</v>
      </c>
      <c r="Q13" s="14">
        <v>0.59</v>
      </c>
      <c r="R13" s="12">
        <v>-0.5</v>
      </c>
      <c r="S13" s="12">
        <v>-0.6793</v>
      </c>
      <c r="T13" s="12">
        <v>-0.234</v>
      </c>
      <c r="U13" s="12">
        <v>-0.5763</v>
      </c>
      <c r="V13" s="11">
        <v>1</v>
      </c>
      <c r="W13" s="13">
        <v>17.66</v>
      </c>
      <c r="X13" s="11">
        <v>72</v>
      </c>
      <c r="Y13" s="11">
        <v>2</v>
      </c>
      <c r="Z13" s="13">
        <v>55.06</v>
      </c>
      <c r="AA13" s="11">
        <v>93</v>
      </c>
      <c r="AB13" s="12">
        <v>-0.5</v>
      </c>
      <c r="AC13" s="12">
        <v>-0.6793</v>
      </c>
    </row>
    <row r="14">
      <c r="A14" s="10" t="s">
        <v>40</v>
      </c>
      <c r="B14" s="11">
        <v>72</v>
      </c>
      <c r="C14" s="11">
        <f>=ROUNDDOWN(10.7462686567164,0)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51</v>
      </c>
      <c r="M14" s="14"/>
      <c r="N14" s="11">
        <v>2</v>
      </c>
      <c r="O14" s="13">
        <v>78.84</v>
      </c>
      <c r="P14" s="11">
        <v>108</v>
      </c>
      <c r="Q14" s="14">
        <v>0.73</v>
      </c>
      <c r="R14" s="12"/>
      <c r="S14" s="12"/>
      <c r="T14" s="12">
        <v>-0.5278</v>
      </c>
      <c r="U14" s="12"/>
      <c r="V14" s="11"/>
      <c r="W14" s="13"/>
      <c r="X14" s="11">
        <v>51</v>
      </c>
      <c r="Y14" s="11">
        <v>2</v>
      </c>
      <c r="Z14" s="13">
        <v>78.84</v>
      </c>
      <c r="AA14" s="11">
        <v>108</v>
      </c>
      <c r="AB14" s="12"/>
      <c r="AC14" s="12"/>
    </row>
    <row r="15">
      <c r="A15" s="10" t="s">
        <v>41</v>
      </c>
      <c r="B15" s="11">
        <v>98675</v>
      </c>
      <c r="C15" s="11">
        <f>=ROUNDDOWN(32.4247502628812,0)</f>
      </c>
      <c r="D15" s="11">
        <v>36294</v>
      </c>
      <c r="E15" s="12">
        <v>0.96</v>
      </c>
      <c r="F15" s="11"/>
      <c r="G15" s="11">
        <f>=ROUNDDOWN({0},0)</f>
      </c>
      <c r="H15" s="11"/>
      <c r="I15" s="12"/>
      <c r="J15" s="11">
        <v>81</v>
      </c>
      <c r="K15" s="13">
        <v>1765.67</v>
      </c>
      <c r="L15" s="11">
        <v>1004</v>
      </c>
      <c r="M15" s="14">
        <v>1.76</v>
      </c>
      <c r="N15" s="11">
        <v>56</v>
      </c>
      <c r="O15" s="13">
        <v>1242.98</v>
      </c>
      <c r="P15" s="11">
        <v>991</v>
      </c>
      <c r="Q15" s="14">
        <v>1.25</v>
      </c>
      <c r="R15" s="12">
        <v>0.4464</v>
      </c>
      <c r="S15" s="12">
        <v>0.4205</v>
      </c>
      <c r="T15" s="12">
        <v>0.0131</v>
      </c>
      <c r="U15" s="12">
        <v>0.408</v>
      </c>
      <c r="V15" s="11">
        <v>81</v>
      </c>
      <c r="W15" s="13">
        <v>1765.67</v>
      </c>
      <c r="X15" s="11">
        <v>1002</v>
      </c>
      <c r="Y15" s="11">
        <v>56</v>
      </c>
      <c r="Z15" s="13">
        <v>1242.98</v>
      </c>
      <c r="AA15" s="11">
        <v>959</v>
      </c>
      <c r="AB15" s="12">
        <v>0.4464</v>
      </c>
      <c r="AC15" s="12">
        <v>0.4205</v>
      </c>
    </row>
    <row r="16">
      <c r="A16" s="10" t="s">
        <v>42</v>
      </c>
      <c r="B16" s="11">
        <v>90110</v>
      </c>
      <c r="C16" s="11">
        <f>=ROUNDDOWN(20.7511974944731,0)</f>
      </c>
      <c r="D16" s="11">
        <v>67525</v>
      </c>
      <c r="E16" s="12">
        <v>0.987</v>
      </c>
      <c r="F16" s="11"/>
      <c r="G16" s="11">
        <f>=ROUNDDOWN({0},0)</f>
      </c>
      <c r="H16" s="11"/>
      <c r="I16" s="12"/>
      <c r="J16" s="11">
        <v>150</v>
      </c>
      <c r="K16" s="13">
        <v>2936.35</v>
      </c>
      <c r="L16" s="11">
        <v>535</v>
      </c>
      <c r="M16" s="14">
        <v>5.49</v>
      </c>
      <c r="N16" s="11">
        <v>218</v>
      </c>
      <c r="O16" s="13">
        <v>3907.79</v>
      </c>
      <c r="P16" s="11">
        <v>663</v>
      </c>
      <c r="Q16" s="14">
        <v>5.89</v>
      </c>
      <c r="R16" s="12">
        <v>-0.3119</v>
      </c>
      <c r="S16" s="12">
        <v>-0.2486</v>
      </c>
      <c r="T16" s="12">
        <v>-0.1931</v>
      </c>
      <c r="U16" s="12">
        <v>-0.0679</v>
      </c>
      <c r="V16" s="11">
        <v>150</v>
      </c>
      <c r="W16" s="13">
        <v>2936.35</v>
      </c>
      <c r="X16" s="11">
        <v>533</v>
      </c>
      <c r="Y16" s="11">
        <v>218</v>
      </c>
      <c r="Z16" s="13">
        <v>3907.79</v>
      </c>
      <c r="AA16" s="11">
        <v>655</v>
      </c>
      <c r="AB16" s="12">
        <v>-0.3119</v>
      </c>
      <c r="AC16" s="12">
        <v>-0.2486</v>
      </c>
    </row>
    <row r="17">
      <c r="A17" s="10" t="s">
        <v>43</v>
      </c>
      <c r="B17" s="11">
        <v>60190</v>
      </c>
      <c r="C17" s="11">
        <f>=ROUNDDOWN(46.2501921008145,0)</f>
      </c>
      <c r="D17" s="11">
        <v>8250</v>
      </c>
      <c r="E17" s="12">
        <v>0.9865</v>
      </c>
      <c r="F17" s="11"/>
      <c r="G17" s="11">
        <f>=ROUNDDOWN({0},0)</f>
      </c>
      <c r="H17" s="11"/>
      <c r="I17" s="12"/>
      <c r="J17" s="11">
        <v>94</v>
      </c>
      <c r="K17" s="13">
        <v>3237.8</v>
      </c>
      <c r="L17" s="11">
        <v>533</v>
      </c>
      <c r="M17" s="14">
        <v>6.07</v>
      </c>
      <c r="N17" s="11">
        <v>59</v>
      </c>
      <c r="O17" s="13">
        <v>2144.65</v>
      </c>
      <c r="P17" s="11">
        <v>544</v>
      </c>
      <c r="Q17" s="14">
        <v>3.94</v>
      </c>
      <c r="R17" s="12">
        <v>0.5932</v>
      </c>
      <c r="S17" s="12">
        <v>0.5097</v>
      </c>
      <c r="T17" s="12">
        <v>-0.0202</v>
      </c>
      <c r="U17" s="12">
        <v>0.5406</v>
      </c>
      <c r="V17" s="11">
        <v>94</v>
      </c>
      <c r="W17" s="13">
        <v>3237.8</v>
      </c>
      <c r="X17" s="11">
        <v>510</v>
      </c>
      <c r="Y17" s="11">
        <v>59</v>
      </c>
      <c r="Z17" s="13">
        <v>2144.65</v>
      </c>
      <c r="AA17" s="11">
        <v>530</v>
      </c>
      <c r="AB17" s="12">
        <v>0.5932</v>
      </c>
      <c r="AC17" s="12">
        <v>0.5097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2072</v>
      </c>
      <c r="K18" s="17">
        <v>157243.12</v>
      </c>
      <c r="L18" s="15">
        <v>6104</v>
      </c>
      <c r="M18" s="18">
        <v>25.76</v>
      </c>
      <c r="N18" s="15">
        <v>1085</v>
      </c>
      <c r="O18" s="17">
        <v>74966.72</v>
      </c>
      <c r="P18" s="15">
        <v>6635</v>
      </c>
      <c r="Q18" s="18">
        <v>11.3</v>
      </c>
      <c r="R18" s="16">
        <v>0.9097</v>
      </c>
      <c r="S18" s="16">
        <v>1.0975</v>
      </c>
      <c r="T18" s="16">
        <v>-0.08</v>
      </c>
      <c r="U18" s="16">
        <v>1.2796</v>
      </c>
      <c r="V18" s="15">
        <v>2072</v>
      </c>
      <c r="W18" s="17">
        <v>157243.12</v>
      </c>
      <c r="X18" s="15">
        <v>5887</v>
      </c>
      <c r="Y18" s="15">
        <v>1085</v>
      </c>
      <c r="Z18" s="17">
        <v>74966.72</v>
      </c>
      <c r="AA18" s="15">
        <v>6279</v>
      </c>
      <c r="AB18" s="16">
        <v>0.9097</v>
      </c>
      <c r="AC18" s="16">
        <v>1.0975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