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<sst xmlns="http://schemas.openxmlformats.org/spreadsheetml/2006/main" count="45" uniqueCount="45">
  <si>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</si>
  <si>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</si>
  <si>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</si>
  <si>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11/26/2024</t>
  </si>
  <si>
    <t>End Date:</t>
  </si>
  <si>
    <t>Report Run Date:</t>
  </si>
  <si>
    <t>11/27/2024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</si>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</sst>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368678</v>
      </c>
      <c r="C5" s="11">
        <f>=ROUNDDOWN(37.4223999675186,0)</f>
      </c>
      <c r="D5" s="11">
        <v>101112</v>
      </c>
      <c r="E5" s="12">
        <v>0.998</v>
      </c>
      <c r="F5" s="11"/>
      <c r="G5" s="11">
        <f>=ROUNDDOWN({0},0)</f>
      </c>
      <c r="H5" s="11">
        <v>350</v>
      </c>
      <c r="I5" s="12">
        <v>0.3636</v>
      </c>
      <c r="J5" s="11">
        <v>505</v>
      </c>
      <c r="K5" s="13">
        <v>29458.65</v>
      </c>
      <c r="L5" s="11">
        <v>1589</v>
      </c>
      <c r="M5" s="14">
        <v>18.54</v>
      </c>
      <c r="N5" s="11">
        <v>676</v>
      </c>
      <c r="O5" s="13">
        <v>38709.92</v>
      </c>
      <c r="P5" s="11">
        <v>1725</v>
      </c>
      <c r="Q5" s="14">
        <v>22.44</v>
      </c>
      <c r="R5" s="12">
        <v>-0.253</v>
      </c>
      <c r="S5" s="12">
        <v>-0.239</v>
      </c>
      <c r="T5" s="12">
        <v>-0.0788</v>
      </c>
      <c r="U5" s="12">
        <v>-0.1738</v>
      </c>
      <c r="V5" s="11">
        <v>505</v>
      </c>
      <c r="W5" s="13">
        <v>29458.65</v>
      </c>
      <c r="X5" s="11">
        <v>1550</v>
      </c>
      <c r="Y5" s="11">
        <v>676</v>
      </c>
      <c r="Z5" s="13">
        <v>38709.92</v>
      </c>
      <c r="AA5" s="11">
        <v>1694</v>
      </c>
      <c r="AB5" s="12">
        <v>-0.253</v>
      </c>
      <c r="AC5" s="12">
        <v>-0.239</v>
      </c>
    </row>
    <row r="6">
      <c r="A6" s="10" t="s">
        <v>32</v>
      </c>
      <c r="B6" s="11">
        <v>879</v>
      </c>
      <c r="C6" s="11">
        <f>=ROUNDDOWN(159.818181818182,0)</f>
      </c>
      <c r="D6" s="11"/>
      <c r="E6" s="12">
        <v>1</v>
      </c>
      <c r="F6" s="11"/>
      <c r="G6" s="11">
        <f>=ROUNDDOWN({0},0)</f>
      </c>
      <c r="H6" s="11"/>
      <c r="I6" s="12"/>
      <c r="J6" s="11">
        <v>2</v>
      </c>
      <c r="K6" s="13">
        <v>47.6</v>
      </c>
      <c r="L6" s="11">
        <v>65</v>
      </c>
      <c r="M6" s="14">
        <v>0.73</v>
      </c>
      <c r="N6" s="11"/>
      <c r="O6" s="13"/>
      <c r="P6" s="11">
        <v>73</v>
      </c>
      <c r="Q6" s="14"/>
      <c r="R6" s="12"/>
      <c r="S6" s="12"/>
      <c r="T6" s="12">
        <v>-0.1096</v>
      </c>
      <c r="U6" s="12"/>
      <c r="V6" s="11">
        <v>2</v>
      </c>
      <c r="W6" s="13">
        <v>47.6</v>
      </c>
      <c r="X6" s="11">
        <v>65</v>
      </c>
      <c r="Y6" s="11"/>
      <c r="Z6" s="13"/>
      <c r="AA6" s="11"/>
      <c r="AB6" s="12"/>
      <c r="AC6" s="12"/>
    </row>
    <row r="7">
      <c r="A7" s="10" t="s">
        <v>33</v>
      </c>
      <c r="B7" s="11">
        <v>10215</v>
      </c>
      <c r="C7" s="11">
        <f>=ROUNDDOWN(14.3994925288977,0)</f>
      </c>
      <c r="D7" s="11">
        <v>13800</v>
      </c>
      <c r="E7" s="12">
        <v>1</v>
      </c>
      <c r="F7" s="11"/>
      <c r="G7" s="11">
        <f>=ROUNDDOWN({0},0)</f>
      </c>
      <c r="H7" s="11"/>
      <c r="I7" s="12"/>
      <c r="J7" s="11">
        <v>93</v>
      </c>
      <c r="K7" s="13">
        <v>4029.22</v>
      </c>
      <c r="L7" s="11">
        <v>159</v>
      </c>
      <c r="M7" s="14">
        <v>25.34</v>
      </c>
      <c r="N7" s="11">
        <v>75</v>
      </c>
      <c r="O7" s="13">
        <v>4168.42</v>
      </c>
      <c r="P7" s="11">
        <v>179</v>
      </c>
      <c r="Q7" s="14">
        <v>23.29</v>
      </c>
      <c r="R7" s="12">
        <v>0.24</v>
      </c>
      <c r="S7" s="12">
        <v>-0.0334</v>
      </c>
      <c r="T7" s="12">
        <v>-0.1117</v>
      </c>
      <c r="U7" s="12">
        <v>0.088</v>
      </c>
      <c r="V7" s="11">
        <v>93</v>
      </c>
      <c r="W7" s="13">
        <v>4029.22</v>
      </c>
      <c r="X7" s="11">
        <v>159</v>
      </c>
      <c r="Y7" s="11">
        <v>75</v>
      </c>
      <c r="Z7" s="13">
        <v>4168.42</v>
      </c>
      <c r="AA7" s="11">
        <v>172</v>
      </c>
      <c r="AB7" s="12">
        <v>0.24</v>
      </c>
      <c r="AC7" s="12">
        <v>-0.0334</v>
      </c>
    </row>
    <row r="8">
      <c r="A8" s="10" t="s">
        <v>34</v>
      </c>
      <c r="B8" s="11">
        <v>55955</v>
      </c>
      <c r="C8" s="11">
        <f>=ROUNDDOWN(21.687984496124,0)</f>
      </c>
      <c r="D8" s="11">
        <v>57416</v>
      </c>
      <c r="E8" s="12">
        <v>0.9649</v>
      </c>
      <c r="F8" s="11"/>
      <c r="G8" s="11">
        <f>=ROUNDDOWN({0},0)</f>
      </c>
      <c r="H8" s="11"/>
      <c r="I8" s="12"/>
      <c r="J8" s="11">
        <v>189</v>
      </c>
      <c r="K8" s="13">
        <v>3920.16</v>
      </c>
      <c r="L8" s="11">
        <v>219</v>
      </c>
      <c r="M8" s="14">
        <v>17.9</v>
      </c>
      <c r="N8" s="11">
        <v>124</v>
      </c>
      <c r="O8" s="13">
        <v>3269.66</v>
      </c>
      <c r="P8" s="11">
        <v>226</v>
      </c>
      <c r="Q8" s="14">
        <v>14.47</v>
      </c>
      <c r="R8" s="12">
        <v>0.5242</v>
      </c>
      <c r="S8" s="12">
        <v>0.199</v>
      </c>
      <c r="T8" s="12">
        <v>-0.031</v>
      </c>
      <c r="U8" s="12">
        <v>0.237</v>
      </c>
      <c r="V8" s="11">
        <v>189</v>
      </c>
      <c r="W8" s="13">
        <v>3920.16</v>
      </c>
      <c r="X8" s="11">
        <v>213</v>
      </c>
      <c r="Y8" s="11">
        <v>124</v>
      </c>
      <c r="Z8" s="13">
        <v>3269.66</v>
      </c>
      <c r="AA8" s="11">
        <v>211</v>
      </c>
      <c r="AB8" s="12">
        <v>0.5242</v>
      </c>
      <c r="AC8" s="12">
        <v>0.199</v>
      </c>
    </row>
    <row r="9">
      <c r="A9" s="10" t="s">
        <v>35</v>
      </c>
      <c r="B9" s="11">
        <v>104368</v>
      </c>
      <c r="C9" s="11">
        <f>=ROUNDDOWN(20.1152548906235,0)</f>
      </c>
      <c r="D9" s="11">
        <v>96873</v>
      </c>
      <c r="E9" s="12">
        <v>1</v>
      </c>
      <c r="F9" s="11"/>
      <c r="G9" s="11">
        <f>=ROUNDDOWN({0},0)</f>
      </c>
      <c r="H9" s="11"/>
      <c r="I9" s="12"/>
      <c r="J9" s="11">
        <v>120</v>
      </c>
      <c r="K9" s="13">
        <v>1739.59</v>
      </c>
      <c r="L9" s="11">
        <v>257</v>
      </c>
      <c r="M9" s="14">
        <v>6.77</v>
      </c>
      <c r="N9" s="11">
        <v>110</v>
      </c>
      <c r="O9" s="13">
        <v>2002.44</v>
      </c>
      <c r="P9" s="11">
        <v>251</v>
      </c>
      <c r="Q9" s="14">
        <v>7.98</v>
      </c>
      <c r="R9" s="12">
        <v>0.0909</v>
      </c>
      <c r="S9" s="12">
        <v>-0.1313</v>
      </c>
      <c r="T9" s="12">
        <v>0.0239</v>
      </c>
      <c r="U9" s="12">
        <v>-0.1516</v>
      </c>
      <c r="V9" s="11">
        <v>120</v>
      </c>
      <c r="W9" s="13">
        <v>1739.59</v>
      </c>
      <c r="X9" s="11">
        <v>254</v>
      </c>
      <c r="Y9" s="11">
        <v>110</v>
      </c>
      <c r="Z9" s="13">
        <v>2002.44</v>
      </c>
      <c r="AA9" s="11">
        <v>246</v>
      </c>
      <c r="AB9" s="12">
        <v>0.0909</v>
      </c>
      <c r="AC9" s="12">
        <v>-0.1313</v>
      </c>
    </row>
    <row r="10">
      <c r="A10" s="10" t="s">
        <v>36</v>
      </c>
      <c r="B10" s="11">
        <v>271959</v>
      </c>
      <c r="C10" s="11">
        <f>=ROUNDDOWN(36.2215977198263,0)</f>
      </c>
      <c r="D10" s="11">
        <v>99800</v>
      </c>
      <c r="E10" s="12">
        <v>0.9963</v>
      </c>
      <c r="F10" s="11"/>
      <c r="G10" s="11">
        <f>=ROUNDDOWN({0},0)</f>
      </c>
      <c r="H10" s="11"/>
      <c r="I10" s="12"/>
      <c r="J10" s="11">
        <v>315</v>
      </c>
      <c r="K10" s="13">
        <v>9217.34</v>
      </c>
      <c r="L10" s="11">
        <v>1054</v>
      </c>
      <c r="M10" s="14">
        <v>8.75</v>
      </c>
      <c r="N10" s="11">
        <v>328</v>
      </c>
      <c r="O10" s="13">
        <v>13628.42</v>
      </c>
      <c r="P10" s="11">
        <v>1171</v>
      </c>
      <c r="Q10" s="14">
        <v>11.64</v>
      </c>
      <c r="R10" s="12">
        <v>-0.0396</v>
      </c>
      <c r="S10" s="12">
        <v>-0.3237</v>
      </c>
      <c r="T10" s="12">
        <v>-0.0999</v>
      </c>
      <c r="U10" s="12">
        <v>-0.2483</v>
      </c>
      <c r="V10" s="11">
        <v>315</v>
      </c>
      <c r="W10" s="13">
        <v>9217.34</v>
      </c>
      <c r="X10" s="11">
        <v>908</v>
      </c>
      <c r="Y10" s="11">
        <v>328</v>
      </c>
      <c r="Z10" s="13">
        <v>13628.42</v>
      </c>
      <c r="AA10" s="11">
        <v>1011</v>
      </c>
      <c r="AB10" s="12">
        <v>-0.0396</v>
      </c>
      <c r="AC10" s="12">
        <v>-0.3237</v>
      </c>
    </row>
    <row r="11">
      <c r="A11" s="10" t="s">
        <v>37</v>
      </c>
      <c r="B11" s="11">
        <v>62323</v>
      </c>
      <c r="C11" s="11">
        <f>=ROUNDDOWN(20.6833266958715,0)</f>
      </c>
      <c r="D11" s="11">
        <v>52056</v>
      </c>
      <c r="E11" s="12">
        <v>0.9816</v>
      </c>
      <c r="F11" s="11"/>
      <c r="G11" s="11">
        <f>=ROUNDDOWN({0},0)</f>
      </c>
      <c r="H11" s="11">
        <v>11936</v>
      </c>
      <c r="I11" s="12">
        <v>0.878</v>
      </c>
      <c r="J11" s="11">
        <v>665</v>
      </c>
      <c r="K11" s="13">
        <v>82870.44</v>
      </c>
      <c r="L11" s="11">
        <v>577</v>
      </c>
      <c r="M11" s="14">
        <v>143.62</v>
      </c>
      <c r="N11" s="11">
        <v>667</v>
      </c>
      <c r="O11" s="13">
        <v>104489.65</v>
      </c>
      <c r="P11" s="11">
        <v>665</v>
      </c>
      <c r="Q11" s="14">
        <v>157.13</v>
      </c>
      <c r="R11" s="12">
        <v>-0.003</v>
      </c>
      <c r="S11" s="12">
        <v>-0.2069</v>
      </c>
      <c r="T11" s="12">
        <v>-0.1323</v>
      </c>
      <c r="U11" s="12">
        <v>-0.086</v>
      </c>
      <c r="V11" s="11">
        <v>665</v>
      </c>
      <c r="W11" s="13">
        <v>82870.44</v>
      </c>
      <c r="X11" s="11">
        <v>575</v>
      </c>
      <c r="Y11" s="11">
        <v>667</v>
      </c>
      <c r="Z11" s="13">
        <v>104489.65</v>
      </c>
      <c r="AA11" s="11">
        <v>657</v>
      </c>
      <c r="AB11" s="12">
        <v>-0.003</v>
      </c>
      <c r="AC11" s="12">
        <v>-0.2069</v>
      </c>
    </row>
    <row r="12">
      <c r="A12" s="10" t="s">
        <v>38</v>
      </c>
      <c r="B12" s="11">
        <v>4887</v>
      </c>
      <c r="C12" s="11">
        <f>=ROUNDDOWN(21.5191545574637,0)</f>
      </c>
      <c r="D12" s="11">
        <v>3290</v>
      </c>
      <c r="E12" s="12">
        <v>1</v>
      </c>
      <c r="F12" s="11"/>
      <c r="G12" s="11">
        <f>=ROUNDDOWN({0},0)</f>
      </c>
      <c r="H12" s="11"/>
      <c r="I12" s="12"/>
      <c r="J12" s="11">
        <v>25</v>
      </c>
      <c r="K12" s="13">
        <v>1799.76</v>
      </c>
      <c r="L12" s="11">
        <v>137</v>
      </c>
      <c r="M12" s="14">
        <v>13.14</v>
      </c>
      <c r="N12" s="11">
        <v>36</v>
      </c>
      <c r="O12" s="13">
        <v>2123.26</v>
      </c>
      <c r="P12" s="11">
        <v>94</v>
      </c>
      <c r="Q12" s="14">
        <v>22.59</v>
      </c>
      <c r="R12" s="12">
        <v>-0.3056</v>
      </c>
      <c r="S12" s="12">
        <v>-0.1524</v>
      </c>
      <c r="T12" s="12">
        <v>0.4574</v>
      </c>
      <c r="U12" s="12">
        <v>-0.4183</v>
      </c>
      <c r="V12" s="11">
        <v>25</v>
      </c>
      <c r="W12" s="13">
        <v>1799.76</v>
      </c>
      <c r="X12" s="11">
        <v>137</v>
      </c>
      <c r="Y12" s="11">
        <v>36</v>
      </c>
      <c r="Z12" s="13">
        <v>2123.26</v>
      </c>
      <c r="AA12" s="11">
        <v>94</v>
      </c>
      <c r="AB12" s="12">
        <v>-0.3056</v>
      </c>
      <c r="AC12" s="12">
        <v>-0.1524</v>
      </c>
    </row>
    <row r="13">
      <c r="A13" s="10" t="s">
        <v>39</v>
      </c>
      <c r="B13" s="11">
        <v>2511</v>
      </c>
      <c r="C13" s="11">
        <f>=ROUNDDOWN(23.2284921369103,0)</f>
      </c>
      <c r="D13" s="11">
        <v>1650</v>
      </c>
      <c r="E13" s="12">
        <v>0.875</v>
      </c>
      <c r="F13" s="11"/>
      <c r="G13" s="11">
        <f>=ROUNDDOWN({0},0)</f>
      </c>
      <c r="H13" s="11"/>
      <c r="I13" s="12"/>
      <c r="J13" s="11">
        <v>6</v>
      </c>
      <c r="K13" s="13">
        <v>394.38</v>
      </c>
      <c r="L13" s="11">
        <v>74</v>
      </c>
      <c r="M13" s="14">
        <v>5.33</v>
      </c>
      <c r="N13" s="11">
        <v>5</v>
      </c>
      <c r="O13" s="13">
        <v>176.65</v>
      </c>
      <c r="P13" s="11">
        <v>83</v>
      </c>
      <c r="Q13" s="14">
        <v>2.13</v>
      </c>
      <c r="R13" s="12">
        <v>0.2</v>
      </c>
      <c r="S13" s="12">
        <v>1.2326</v>
      </c>
      <c r="T13" s="12">
        <v>-0.1084</v>
      </c>
      <c r="U13" s="12">
        <v>1.5023</v>
      </c>
      <c r="V13" s="11">
        <v>6</v>
      </c>
      <c r="W13" s="13">
        <v>394.38</v>
      </c>
      <c r="X13" s="11">
        <v>74</v>
      </c>
      <c r="Y13" s="11">
        <v>5</v>
      </c>
      <c r="Z13" s="13">
        <v>176.65</v>
      </c>
      <c r="AA13" s="11">
        <v>82</v>
      </c>
      <c r="AB13" s="12">
        <v>0.2</v>
      </c>
      <c r="AC13" s="12">
        <v>1.2326</v>
      </c>
    </row>
    <row r="14">
      <c r="A14" s="10" t="s">
        <v>40</v>
      </c>
      <c r="B14" s="11">
        <v>283</v>
      </c>
      <c r="C14" s="11">
        <f>=ROUNDDOWN(80.8571428571429,0)</f>
      </c>
      <c r="D14" s="11"/>
      <c r="E14" s="12"/>
      <c r="F14" s="11"/>
      <c r="G14" s="11">
        <f>=ROUNDDOWN({0},0)</f>
      </c>
      <c r="H14" s="11"/>
      <c r="I14" s="12"/>
      <c r="J14" s="11"/>
      <c r="K14" s="13"/>
      <c r="L14" s="11">
        <v>51</v>
      </c>
      <c r="M14" s="14"/>
      <c r="N14" s="11">
        <v>2</v>
      </c>
      <c r="O14" s="13">
        <v>155.86</v>
      </c>
      <c r="P14" s="11">
        <v>108</v>
      </c>
      <c r="Q14" s="14">
        <v>1.44</v>
      </c>
      <c r="R14" s="12"/>
      <c r="S14" s="12"/>
      <c r="T14" s="12">
        <v>-0.5278</v>
      </c>
      <c r="U14" s="12"/>
      <c r="V14" s="11"/>
      <c r="W14" s="13"/>
      <c r="X14" s="11">
        <v>51</v>
      </c>
      <c r="Y14" s="11">
        <v>2</v>
      </c>
      <c r="Z14" s="13">
        <v>155.86</v>
      </c>
      <c r="AA14" s="11">
        <v>108</v>
      </c>
      <c r="AB14" s="12"/>
      <c r="AC14" s="12"/>
    </row>
    <row r="15">
      <c r="A15" s="10" t="s">
        <v>41</v>
      </c>
      <c r="B15" s="11">
        <v>151564</v>
      </c>
      <c r="C15" s="11">
        <f>=ROUNDDOWN(33.8146445941725,0)</f>
      </c>
      <c r="D15" s="11">
        <v>55007</v>
      </c>
      <c r="E15" s="12">
        <v>0.9851</v>
      </c>
      <c r="F15" s="11"/>
      <c r="G15" s="11">
        <f>=ROUNDDOWN({0},0)</f>
      </c>
      <c r="H15" s="11"/>
      <c r="I15" s="12"/>
      <c r="J15" s="11">
        <v>87</v>
      </c>
      <c r="K15" s="13">
        <v>1886.05</v>
      </c>
      <c r="L15" s="11">
        <v>1026</v>
      </c>
      <c r="M15" s="14">
        <v>1.84</v>
      </c>
      <c r="N15" s="11">
        <v>154</v>
      </c>
      <c r="O15" s="13">
        <v>3634.22</v>
      </c>
      <c r="P15" s="11">
        <v>1020</v>
      </c>
      <c r="Q15" s="14">
        <v>3.56</v>
      </c>
      <c r="R15" s="12">
        <v>-0.4351</v>
      </c>
      <c r="S15" s="12">
        <v>-0.481</v>
      </c>
      <c r="T15" s="12">
        <v>0.0059</v>
      </c>
      <c r="U15" s="12">
        <v>-0.4831</v>
      </c>
      <c r="V15" s="11">
        <v>87</v>
      </c>
      <c r="W15" s="13">
        <v>1886.05</v>
      </c>
      <c r="X15" s="11">
        <v>1024</v>
      </c>
      <c r="Y15" s="11">
        <v>154</v>
      </c>
      <c r="Z15" s="13">
        <v>3634.22</v>
      </c>
      <c r="AA15" s="11">
        <v>988</v>
      </c>
      <c r="AB15" s="12">
        <v>-0.4351</v>
      </c>
      <c r="AC15" s="12">
        <v>-0.481</v>
      </c>
    </row>
    <row r="16">
      <c r="A16" s="10" t="s">
        <v>42</v>
      </c>
      <c r="B16" s="11">
        <v>145471</v>
      </c>
      <c r="C16" s="11">
        <f>=ROUNDDOWN(24.4168988552821,0)</f>
      </c>
      <c r="D16" s="11">
        <v>83669</v>
      </c>
      <c r="E16" s="12">
        <v>1</v>
      </c>
      <c r="F16" s="11"/>
      <c r="G16" s="11">
        <f>=ROUNDDOWN({0},0)</f>
      </c>
      <c r="H16" s="11"/>
      <c r="I16" s="12"/>
      <c r="J16" s="11">
        <v>460</v>
      </c>
      <c r="K16" s="13">
        <v>7535.24</v>
      </c>
      <c r="L16" s="11">
        <v>532</v>
      </c>
      <c r="M16" s="14">
        <v>14.16</v>
      </c>
      <c r="N16" s="11">
        <v>531</v>
      </c>
      <c r="O16" s="13">
        <v>8917.22</v>
      </c>
      <c r="P16" s="11">
        <v>669</v>
      </c>
      <c r="Q16" s="14">
        <v>13.33</v>
      </c>
      <c r="R16" s="12">
        <v>-0.1337</v>
      </c>
      <c r="S16" s="12">
        <v>-0.155</v>
      </c>
      <c r="T16" s="12">
        <v>-0.2048</v>
      </c>
      <c r="U16" s="12">
        <v>0.0623</v>
      </c>
      <c r="V16" s="11">
        <v>460</v>
      </c>
      <c r="W16" s="13">
        <v>7535.24</v>
      </c>
      <c r="X16" s="11">
        <v>530</v>
      </c>
      <c r="Y16" s="11">
        <v>531</v>
      </c>
      <c r="Z16" s="13">
        <v>8917.22</v>
      </c>
      <c r="AA16" s="11">
        <v>661</v>
      </c>
      <c r="AB16" s="12">
        <v>-0.1337</v>
      </c>
      <c r="AC16" s="12">
        <v>-0.155</v>
      </c>
    </row>
    <row r="17">
      <c r="A17" s="10" t="s">
        <v>43</v>
      </c>
      <c r="B17" s="11">
        <v>75668</v>
      </c>
      <c r="C17" s="11">
        <f>=ROUNDDOWN(48.5736294774682,0)</f>
      </c>
      <c r="D17" s="11">
        <v>12281</v>
      </c>
      <c r="E17" s="12">
        <v>1</v>
      </c>
      <c r="F17" s="11"/>
      <c r="G17" s="11">
        <f>=ROUNDDOWN({0},0)</f>
      </c>
      <c r="H17" s="11"/>
      <c r="I17" s="12"/>
      <c r="J17" s="11">
        <v>105</v>
      </c>
      <c r="K17" s="13">
        <v>3380.13</v>
      </c>
      <c r="L17" s="11">
        <v>552</v>
      </c>
      <c r="M17" s="14">
        <v>6.12</v>
      </c>
      <c r="N17" s="11">
        <v>137</v>
      </c>
      <c r="O17" s="13">
        <v>4903.67</v>
      </c>
      <c r="P17" s="11">
        <v>571</v>
      </c>
      <c r="Q17" s="14">
        <v>8.59</v>
      </c>
      <c r="R17" s="12">
        <v>-0.2336</v>
      </c>
      <c r="S17" s="12">
        <v>-0.3107</v>
      </c>
      <c r="T17" s="12">
        <v>-0.0333</v>
      </c>
      <c r="U17" s="12">
        <v>-0.2875</v>
      </c>
      <c r="V17" s="11">
        <v>105</v>
      </c>
      <c r="W17" s="13">
        <v>3380.13</v>
      </c>
      <c r="X17" s="11">
        <v>527</v>
      </c>
      <c r="Y17" s="11">
        <v>137</v>
      </c>
      <c r="Z17" s="13">
        <v>4903.67</v>
      </c>
      <c r="AA17" s="11">
        <v>555</v>
      </c>
      <c r="AB17" s="12">
        <v>-0.2336</v>
      </c>
      <c r="AC17" s="12">
        <v>-0.3107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2572</v>
      </c>
      <c r="K18" s="17">
        <v>146278.56</v>
      </c>
      <c r="L18" s="15">
        <v>6292</v>
      </c>
      <c r="M18" s="18">
        <v>23.25</v>
      </c>
      <c r="N18" s="15">
        <v>2845</v>
      </c>
      <c r="O18" s="17">
        <v>186179.39</v>
      </c>
      <c r="P18" s="15">
        <v>6835</v>
      </c>
      <c r="Q18" s="18">
        <v>27.24</v>
      </c>
      <c r="R18" s="16">
        <v>-0.096</v>
      </c>
      <c r="S18" s="16">
        <v>-0.2143</v>
      </c>
      <c r="T18" s="16">
        <v>-0.0794</v>
      </c>
      <c r="U18" s="16">
        <v>-0.1465</v>
      </c>
      <c r="V18" s="15">
        <v>2572</v>
      </c>
      <c r="W18" s="17">
        <v>146278.56</v>
      </c>
      <c r="X18" s="15">
        <v>6067</v>
      </c>
      <c r="Y18" s="15">
        <v>2845</v>
      </c>
      <c r="Z18" s="17">
        <v>186179.39</v>
      </c>
      <c r="AA18" s="15">
        <v>6479</v>
      </c>
      <c r="AB18" s="16">
        <v>-0.096</v>
      </c>
      <c r="AC18" s="16">
        <v>-0.2143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