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<sst xmlns="http://schemas.openxmlformats.org/spreadsheetml/2006/main" count="45" uniqueCount="45">
  <si>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</si>
  <si>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</si>
  <si>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</si>
  <si>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11/25/2024</t>
  </si>
  <si>
    <t>End Date:</t>
  </si>
  <si>
    <t>Report Run Date:</t>
  </si>
  <si>
    <t>11/26/2024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</si>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</sst>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441981</v>
      </c>
      <c r="C5" s="11">
        <f>=ROUNDDOWN(36.3551939986675,0)</f>
      </c>
      <c r="D5" s="11">
        <v>118417</v>
      </c>
      <c r="E5" s="12">
        <v>0.9968</v>
      </c>
      <c r="F5" s="11"/>
      <c r="G5" s="11">
        <f>=ROUNDDOWN({0},0)</f>
      </c>
      <c r="H5" s="11">
        <v>350</v>
      </c>
      <c r="I5" s="12">
        <v>0.3846</v>
      </c>
      <c r="J5" s="11">
        <v>1200</v>
      </c>
      <c r="K5" s="13">
        <v>65309.46</v>
      </c>
      <c r="L5" s="11">
        <v>1603</v>
      </c>
      <c r="M5" s="14">
        <v>40.74</v>
      </c>
      <c r="N5" s="11">
        <v>799</v>
      </c>
      <c r="O5" s="13">
        <v>45558.58</v>
      </c>
      <c r="P5" s="11">
        <v>1729</v>
      </c>
      <c r="Q5" s="14">
        <v>26.35</v>
      </c>
      <c r="R5" s="12">
        <v>0.5019</v>
      </c>
      <c r="S5" s="12">
        <v>0.4335</v>
      </c>
      <c r="T5" s="12">
        <v>-0.0729</v>
      </c>
      <c r="U5" s="12">
        <v>0.5461</v>
      </c>
      <c r="V5" s="11">
        <v>1200</v>
      </c>
      <c r="W5" s="13">
        <v>65309.46</v>
      </c>
      <c r="X5" s="11">
        <v>1564</v>
      </c>
      <c r="Y5" s="11">
        <v>799</v>
      </c>
      <c r="Z5" s="13">
        <v>45558.58</v>
      </c>
      <c r="AA5" s="11">
        <v>1698</v>
      </c>
      <c r="AB5" s="12">
        <v>0.5019</v>
      </c>
      <c r="AC5" s="12">
        <v>0.4335</v>
      </c>
    </row>
    <row r="6">
      <c r="A6" s="10" t="s">
        <v>32</v>
      </c>
      <c r="B6" s="11">
        <v>1071</v>
      </c>
      <c r="C6" s="11">
        <f>=ROUNDDOWN(75.4225352112676,0)</f>
      </c>
      <c r="D6" s="11"/>
      <c r="E6" s="12">
        <v>1</v>
      </c>
      <c r="F6" s="11"/>
      <c r="G6" s="11">
        <f>=ROUNDDOWN({0},0)</f>
      </c>
      <c r="H6" s="11"/>
      <c r="I6" s="12"/>
      <c r="J6" s="11">
        <v>4</v>
      </c>
      <c r="K6" s="13">
        <v>79.52</v>
      </c>
      <c r="L6" s="11">
        <v>65</v>
      </c>
      <c r="M6" s="14">
        <v>1.22</v>
      </c>
      <c r="N6" s="11"/>
      <c r="O6" s="13"/>
      <c r="P6" s="11">
        <v>73</v>
      </c>
      <c r="Q6" s="14"/>
      <c r="R6" s="12"/>
      <c r="S6" s="12"/>
      <c r="T6" s="12">
        <v>-0.1096</v>
      </c>
      <c r="U6" s="12"/>
      <c r="V6" s="11">
        <v>4</v>
      </c>
      <c r="W6" s="13">
        <v>79.52</v>
      </c>
      <c r="X6" s="11">
        <v>65</v>
      </c>
      <c r="Y6" s="11"/>
      <c r="Z6" s="13"/>
      <c r="AA6" s="11"/>
      <c r="AB6" s="12"/>
      <c r="AC6" s="12"/>
    </row>
    <row r="7">
      <c r="A7" s="10" t="s">
        <v>33</v>
      </c>
      <c r="B7" s="11">
        <v>12097</v>
      </c>
      <c r="C7" s="11">
        <f>=ROUNDDOWN(14.9069624152803,0)</f>
      </c>
      <c r="D7" s="11">
        <v>15520</v>
      </c>
      <c r="E7" s="12">
        <v>1</v>
      </c>
      <c r="F7" s="11"/>
      <c r="G7" s="11">
        <f>=ROUNDDOWN({0},0)</f>
      </c>
      <c r="H7" s="11"/>
      <c r="I7" s="12"/>
      <c r="J7" s="11">
        <v>125</v>
      </c>
      <c r="K7" s="13">
        <v>6217.95</v>
      </c>
      <c r="L7" s="11">
        <v>164</v>
      </c>
      <c r="M7" s="14">
        <v>37.91</v>
      </c>
      <c r="N7" s="11">
        <v>104</v>
      </c>
      <c r="O7" s="13">
        <v>5879.53</v>
      </c>
      <c r="P7" s="11">
        <v>194</v>
      </c>
      <c r="Q7" s="14">
        <v>30.31</v>
      </c>
      <c r="R7" s="12">
        <v>0.2019</v>
      </c>
      <c r="S7" s="12">
        <v>0.0576</v>
      </c>
      <c r="T7" s="12">
        <v>-0.1546</v>
      </c>
      <c r="U7" s="12">
        <v>0.2507</v>
      </c>
      <c r="V7" s="11">
        <v>125</v>
      </c>
      <c r="W7" s="13">
        <v>6217.95</v>
      </c>
      <c r="X7" s="11">
        <v>163</v>
      </c>
      <c r="Y7" s="11">
        <v>104</v>
      </c>
      <c r="Z7" s="13">
        <v>5879.53</v>
      </c>
      <c r="AA7" s="11">
        <v>184</v>
      </c>
      <c r="AB7" s="12">
        <v>0.2019</v>
      </c>
      <c r="AC7" s="12">
        <v>0.0576</v>
      </c>
    </row>
    <row r="8">
      <c r="A8" s="10" t="s">
        <v>34</v>
      </c>
      <c r="B8" s="11">
        <v>76891</v>
      </c>
      <c r="C8" s="11">
        <f>=ROUNDDOWN(22.7825185185185,0)</f>
      </c>
      <c r="D8" s="11">
        <v>69988</v>
      </c>
      <c r="E8" s="12">
        <v>0.9886</v>
      </c>
      <c r="F8" s="11"/>
      <c r="G8" s="11">
        <f>=ROUNDDOWN({0},0)</f>
      </c>
      <c r="H8" s="11"/>
      <c r="I8" s="12"/>
      <c r="J8" s="11">
        <v>357</v>
      </c>
      <c r="K8" s="13">
        <v>7368.45</v>
      </c>
      <c r="L8" s="11">
        <v>233</v>
      </c>
      <c r="M8" s="14">
        <v>31.62</v>
      </c>
      <c r="N8" s="11">
        <v>151</v>
      </c>
      <c r="O8" s="13">
        <v>4004.99</v>
      </c>
      <c r="P8" s="11">
        <v>239</v>
      </c>
      <c r="Q8" s="14">
        <v>16.76</v>
      </c>
      <c r="R8" s="12">
        <v>1.3642</v>
      </c>
      <c r="S8" s="12">
        <v>0.8398</v>
      </c>
      <c r="T8" s="12">
        <v>-0.0251</v>
      </c>
      <c r="U8" s="12">
        <v>0.8866</v>
      </c>
      <c r="V8" s="11">
        <v>357</v>
      </c>
      <c r="W8" s="13">
        <v>7368.45</v>
      </c>
      <c r="X8" s="11">
        <v>227</v>
      </c>
      <c r="Y8" s="11">
        <v>151</v>
      </c>
      <c r="Z8" s="13">
        <v>4004.99</v>
      </c>
      <c r="AA8" s="11">
        <v>224</v>
      </c>
      <c r="AB8" s="12">
        <v>1.3642</v>
      </c>
      <c r="AC8" s="12">
        <v>0.8398</v>
      </c>
    </row>
    <row r="9">
      <c r="A9" s="10" t="s">
        <v>35</v>
      </c>
      <c r="B9" s="11">
        <v>116886</v>
      </c>
      <c r="C9" s="11">
        <f>=ROUNDDOWN(18.7461508852964,0)</f>
      </c>
      <c r="D9" s="11">
        <v>119857</v>
      </c>
      <c r="E9" s="12">
        <v>1</v>
      </c>
      <c r="F9" s="11"/>
      <c r="G9" s="11">
        <f>=ROUNDDOWN({0},0)</f>
      </c>
      <c r="H9" s="11"/>
      <c r="I9" s="12"/>
      <c r="J9" s="11">
        <v>247</v>
      </c>
      <c r="K9" s="13">
        <v>3715.65</v>
      </c>
      <c r="L9" s="11">
        <v>257</v>
      </c>
      <c r="M9" s="14">
        <v>14.46</v>
      </c>
      <c r="N9" s="11">
        <v>126</v>
      </c>
      <c r="O9" s="13">
        <v>2302.96</v>
      </c>
      <c r="P9" s="11">
        <v>250</v>
      </c>
      <c r="Q9" s="14">
        <v>9.21</v>
      </c>
      <c r="R9" s="12">
        <v>0.9603</v>
      </c>
      <c r="S9" s="12">
        <v>0.6134</v>
      </c>
      <c r="T9" s="12">
        <v>0.028</v>
      </c>
      <c r="U9" s="12">
        <v>0.57</v>
      </c>
      <c r="V9" s="11">
        <v>247</v>
      </c>
      <c r="W9" s="13">
        <v>3715.65</v>
      </c>
      <c r="X9" s="11">
        <v>254</v>
      </c>
      <c r="Y9" s="11">
        <v>126</v>
      </c>
      <c r="Z9" s="13">
        <v>2302.96</v>
      </c>
      <c r="AA9" s="11">
        <v>245</v>
      </c>
      <c r="AB9" s="12">
        <v>0.9603</v>
      </c>
      <c r="AC9" s="12">
        <v>0.6134</v>
      </c>
    </row>
    <row r="10">
      <c r="A10" s="10" t="s">
        <v>36</v>
      </c>
      <c r="B10" s="11">
        <v>314813</v>
      </c>
      <c r="C10" s="11">
        <f>=ROUNDDOWN(32.8631974528942,0)</f>
      </c>
      <c r="D10" s="11">
        <v>132339</v>
      </c>
      <c r="E10" s="12">
        <v>0.9915</v>
      </c>
      <c r="F10" s="11"/>
      <c r="G10" s="11">
        <f>=ROUNDDOWN({0},0)</f>
      </c>
      <c r="H10" s="11"/>
      <c r="I10" s="12"/>
      <c r="J10" s="11">
        <v>574</v>
      </c>
      <c r="K10" s="13">
        <v>17092.36</v>
      </c>
      <c r="L10" s="11">
        <v>1075</v>
      </c>
      <c r="M10" s="14">
        <v>15.9</v>
      </c>
      <c r="N10" s="11">
        <v>361</v>
      </c>
      <c r="O10" s="13">
        <v>14486.83</v>
      </c>
      <c r="P10" s="11">
        <v>1211</v>
      </c>
      <c r="Q10" s="14">
        <v>11.96</v>
      </c>
      <c r="R10" s="12">
        <v>0.59</v>
      </c>
      <c r="S10" s="12">
        <v>0.1799</v>
      </c>
      <c r="T10" s="12">
        <v>-0.1123</v>
      </c>
      <c r="U10" s="12">
        <v>0.3294</v>
      </c>
      <c r="V10" s="11">
        <v>574</v>
      </c>
      <c r="W10" s="13">
        <v>17092.36</v>
      </c>
      <c r="X10" s="11">
        <v>928</v>
      </c>
      <c r="Y10" s="11">
        <v>361</v>
      </c>
      <c r="Z10" s="13">
        <v>14486.83</v>
      </c>
      <c r="AA10" s="11">
        <v>1040</v>
      </c>
      <c r="AB10" s="12">
        <v>0.59</v>
      </c>
      <c r="AC10" s="12">
        <v>0.1799</v>
      </c>
    </row>
    <row r="11">
      <c r="A11" s="10" t="s">
        <v>37</v>
      </c>
      <c r="B11" s="11">
        <v>70573</v>
      </c>
      <c r="C11" s="11">
        <f>=ROUNDDOWN(21.2633323290148,0)</f>
      </c>
      <c r="D11" s="11">
        <v>56262</v>
      </c>
      <c r="E11" s="12">
        <v>0.9842</v>
      </c>
      <c r="F11" s="11"/>
      <c r="G11" s="11">
        <f>=ROUNDDOWN({0},0)</f>
      </c>
      <c r="H11" s="11">
        <v>11427</v>
      </c>
      <c r="I11" s="12">
        <v>0.878</v>
      </c>
      <c r="J11" s="11">
        <v>897</v>
      </c>
      <c r="K11" s="13">
        <v>113787.4</v>
      </c>
      <c r="L11" s="11">
        <v>586</v>
      </c>
      <c r="M11" s="14">
        <v>194.18</v>
      </c>
      <c r="N11" s="11">
        <v>921</v>
      </c>
      <c r="O11" s="13">
        <v>145690.24</v>
      </c>
      <c r="P11" s="11">
        <v>670</v>
      </c>
      <c r="Q11" s="14">
        <v>217.45</v>
      </c>
      <c r="R11" s="12">
        <v>-0.0261</v>
      </c>
      <c r="S11" s="12">
        <v>-0.219</v>
      </c>
      <c r="T11" s="12">
        <v>-0.1254</v>
      </c>
      <c r="U11" s="12">
        <v>-0.107</v>
      </c>
      <c r="V11" s="11">
        <v>897</v>
      </c>
      <c r="W11" s="13">
        <v>113787.4</v>
      </c>
      <c r="X11" s="11">
        <v>584</v>
      </c>
      <c r="Y11" s="11">
        <v>921</v>
      </c>
      <c r="Z11" s="13">
        <v>145690.24</v>
      </c>
      <c r="AA11" s="11">
        <v>662</v>
      </c>
      <c r="AB11" s="12">
        <v>-0.0261</v>
      </c>
      <c r="AC11" s="12">
        <v>-0.219</v>
      </c>
    </row>
    <row r="12">
      <c r="A12" s="10" t="s">
        <v>38</v>
      </c>
      <c r="B12" s="11">
        <v>5564</v>
      </c>
      <c r="C12" s="11">
        <f>=ROUNDDOWN(23.7879435656263,0)</f>
      </c>
      <c r="D12" s="11">
        <v>3560</v>
      </c>
      <c r="E12" s="12">
        <v>1</v>
      </c>
      <c r="F12" s="11"/>
      <c r="G12" s="11">
        <f>=ROUNDDOWN({0},0)</f>
      </c>
      <c r="H12" s="11"/>
      <c r="I12" s="12">
        <v>1</v>
      </c>
      <c r="J12" s="11">
        <v>32</v>
      </c>
      <c r="K12" s="13">
        <v>2141.44</v>
      </c>
      <c r="L12" s="11">
        <v>142</v>
      </c>
      <c r="M12" s="14">
        <v>15.08</v>
      </c>
      <c r="N12" s="11">
        <v>52</v>
      </c>
      <c r="O12" s="13">
        <v>3326.44</v>
      </c>
      <c r="P12" s="11">
        <v>111</v>
      </c>
      <c r="Q12" s="14">
        <v>29.97</v>
      </c>
      <c r="R12" s="12">
        <v>-0.3846</v>
      </c>
      <c r="S12" s="12">
        <v>-0.3562</v>
      </c>
      <c r="T12" s="12">
        <v>0.2793</v>
      </c>
      <c r="U12" s="12">
        <v>-0.4968</v>
      </c>
      <c r="V12" s="11">
        <v>32</v>
      </c>
      <c r="W12" s="13">
        <v>2141.44</v>
      </c>
      <c r="X12" s="11">
        <v>142</v>
      </c>
      <c r="Y12" s="11">
        <v>52</v>
      </c>
      <c r="Z12" s="13">
        <v>3326.44</v>
      </c>
      <c r="AA12" s="11">
        <v>111</v>
      </c>
      <c r="AB12" s="12">
        <v>-0.3846</v>
      </c>
      <c r="AC12" s="12">
        <v>-0.3562</v>
      </c>
    </row>
    <row r="13">
      <c r="A13" s="10" t="s">
        <v>39</v>
      </c>
      <c r="B13" s="11">
        <v>5730</v>
      </c>
      <c r="C13" s="11">
        <f>=ROUNDDOWN(41.978021978022,0)</f>
      </c>
      <c r="D13" s="11">
        <v>1300</v>
      </c>
      <c r="E13" s="12">
        <v>0.9</v>
      </c>
      <c r="F13" s="11"/>
      <c r="G13" s="11">
        <f>=ROUNDDOWN({0},0)</f>
      </c>
      <c r="H13" s="11"/>
      <c r="I13" s="12"/>
      <c r="J13" s="11">
        <v>5</v>
      </c>
      <c r="K13" s="13">
        <v>121.51</v>
      </c>
      <c r="L13" s="11">
        <v>74</v>
      </c>
      <c r="M13" s="14">
        <v>1.64</v>
      </c>
      <c r="N13" s="11">
        <v>7</v>
      </c>
      <c r="O13" s="13">
        <v>259.98</v>
      </c>
      <c r="P13" s="11">
        <v>83</v>
      </c>
      <c r="Q13" s="14">
        <v>3.13</v>
      </c>
      <c r="R13" s="12">
        <v>-0.2857</v>
      </c>
      <c r="S13" s="12">
        <v>-0.5326</v>
      </c>
      <c r="T13" s="12">
        <v>-0.1084</v>
      </c>
      <c r="U13" s="12">
        <v>-0.476</v>
      </c>
      <c r="V13" s="11">
        <v>5</v>
      </c>
      <c r="W13" s="13">
        <v>121.51</v>
      </c>
      <c r="X13" s="11">
        <v>74</v>
      </c>
      <c r="Y13" s="11">
        <v>7</v>
      </c>
      <c r="Z13" s="13">
        <v>259.98</v>
      </c>
      <c r="AA13" s="11">
        <v>82</v>
      </c>
      <c r="AB13" s="12">
        <v>-0.2857</v>
      </c>
      <c r="AC13" s="12">
        <v>-0.5326</v>
      </c>
    </row>
    <row r="14">
      <c r="A14" s="10" t="s">
        <v>40</v>
      </c>
      <c r="B14" s="11">
        <v>781</v>
      </c>
      <c r="C14" s="11">
        <f>=ROUNDDOWN(38.6633663366337,0)</f>
      </c>
      <c r="D14" s="11"/>
      <c r="E14" s="12"/>
      <c r="F14" s="11"/>
      <c r="G14" s="11">
        <f>=ROUNDDOWN({0},0)</f>
      </c>
      <c r="H14" s="11"/>
      <c r="I14" s="12"/>
      <c r="J14" s="11"/>
      <c r="K14" s="13"/>
      <c r="L14" s="11">
        <v>51</v>
      </c>
      <c r="M14" s="14"/>
      <c r="N14" s="11">
        <v>5</v>
      </c>
      <c r="O14" s="13">
        <v>437.83</v>
      </c>
      <c r="P14" s="11">
        <v>108</v>
      </c>
      <c r="Q14" s="14">
        <v>4.05</v>
      </c>
      <c r="R14" s="12"/>
      <c r="S14" s="12"/>
      <c r="T14" s="12">
        <v>-0.5278</v>
      </c>
      <c r="U14" s="12"/>
      <c r="V14" s="11"/>
      <c r="W14" s="13"/>
      <c r="X14" s="11">
        <v>51</v>
      </c>
      <c r="Y14" s="11">
        <v>5</v>
      </c>
      <c r="Z14" s="13">
        <v>437.83</v>
      </c>
      <c r="AA14" s="11">
        <v>108</v>
      </c>
      <c r="AB14" s="12"/>
      <c r="AC14" s="12"/>
    </row>
    <row r="15">
      <c r="A15" s="10" t="s">
        <v>41</v>
      </c>
      <c r="B15" s="11">
        <v>183151</v>
      </c>
      <c r="C15" s="11">
        <f>=ROUNDDOWN(30.8412898880189,0)</f>
      </c>
      <c r="D15" s="11">
        <v>79744</v>
      </c>
      <c r="E15" s="12">
        <v>0.985</v>
      </c>
      <c r="F15" s="11"/>
      <c r="G15" s="11">
        <f>=ROUNDDOWN({0},0)</f>
      </c>
      <c r="H15" s="11"/>
      <c r="I15" s="12"/>
      <c r="J15" s="11">
        <v>248</v>
      </c>
      <c r="K15" s="13">
        <v>5149.88</v>
      </c>
      <c r="L15" s="11">
        <v>1025</v>
      </c>
      <c r="M15" s="14">
        <v>5.02</v>
      </c>
      <c r="N15" s="11">
        <v>164</v>
      </c>
      <c r="O15" s="13">
        <v>4410.18</v>
      </c>
      <c r="P15" s="11">
        <v>1020</v>
      </c>
      <c r="Q15" s="14">
        <v>4.32</v>
      </c>
      <c r="R15" s="12">
        <v>0.5122</v>
      </c>
      <c r="S15" s="12">
        <v>0.1677</v>
      </c>
      <c r="T15" s="12">
        <v>0.0049</v>
      </c>
      <c r="U15" s="12">
        <v>0.162</v>
      </c>
      <c r="V15" s="11">
        <v>248</v>
      </c>
      <c r="W15" s="13">
        <v>5149.88</v>
      </c>
      <c r="X15" s="11">
        <v>1023</v>
      </c>
      <c r="Y15" s="11">
        <v>164</v>
      </c>
      <c r="Z15" s="13">
        <v>4410.18</v>
      </c>
      <c r="AA15" s="11">
        <v>988</v>
      </c>
      <c r="AB15" s="12">
        <v>0.5122</v>
      </c>
      <c r="AC15" s="12">
        <v>0.1677</v>
      </c>
    </row>
    <row r="16">
      <c r="A16" s="10" t="s">
        <v>42</v>
      </c>
      <c r="B16" s="11">
        <v>172953</v>
      </c>
      <c r="C16" s="11">
        <f>=ROUNDDOWN(22.6247972371932,0)</f>
      </c>
      <c r="D16" s="11">
        <v>113607</v>
      </c>
      <c r="E16" s="12">
        <v>1</v>
      </c>
      <c r="F16" s="11"/>
      <c r="G16" s="11">
        <f>=ROUNDDOWN({0},0)</f>
      </c>
      <c r="H16" s="11"/>
      <c r="I16" s="12"/>
      <c r="J16" s="11">
        <v>1087</v>
      </c>
      <c r="K16" s="13">
        <v>18146.54</v>
      </c>
      <c r="L16" s="11">
        <v>532</v>
      </c>
      <c r="M16" s="14">
        <v>34.11</v>
      </c>
      <c r="N16" s="11">
        <v>615</v>
      </c>
      <c r="O16" s="13">
        <v>11623.14</v>
      </c>
      <c r="P16" s="11">
        <v>672</v>
      </c>
      <c r="Q16" s="14">
        <v>17.3</v>
      </c>
      <c r="R16" s="12">
        <v>0.7675</v>
      </c>
      <c r="S16" s="12">
        <v>0.5612</v>
      </c>
      <c r="T16" s="12">
        <v>-0.2083</v>
      </c>
      <c r="U16" s="12">
        <v>0.9717</v>
      </c>
      <c r="V16" s="11">
        <v>1087</v>
      </c>
      <c r="W16" s="13">
        <v>18146.54</v>
      </c>
      <c r="X16" s="11">
        <v>530</v>
      </c>
      <c r="Y16" s="11">
        <v>615</v>
      </c>
      <c r="Z16" s="13">
        <v>11623.14</v>
      </c>
      <c r="AA16" s="11">
        <v>664</v>
      </c>
      <c r="AB16" s="12">
        <v>0.7675</v>
      </c>
      <c r="AC16" s="12">
        <v>0.5612</v>
      </c>
    </row>
    <row r="17">
      <c r="A17" s="10" t="s">
        <v>43</v>
      </c>
      <c r="B17" s="11">
        <v>101650</v>
      </c>
      <c r="C17" s="11">
        <f>=ROUNDDOWN(47.3716096560723,0)</f>
      </c>
      <c r="D17" s="11">
        <v>20253</v>
      </c>
      <c r="E17" s="12">
        <v>0.9932</v>
      </c>
      <c r="F17" s="11"/>
      <c r="G17" s="11">
        <f>=ROUNDDOWN({0},0)</f>
      </c>
      <c r="H17" s="11"/>
      <c r="I17" s="12"/>
      <c r="J17" s="11">
        <v>208</v>
      </c>
      <c r="K17" s="13">
        <v>6333.6</v>
      </c>
      <c r="L17" s="11">
        <v>554</v>
      </c>
      <c r="M17" s="14">
        <v>11.43</v>
      </c>
      <c r="N17" s="11">
        <v>150</v>
      </c>
      <c r="O17" s="13">
        <v>5125.89</v>
      </c>
      <c r="P17" s="11">
        <v>571</v>
      </c>
      <c r="Q17" s="14">
        <v>8.98</v>
      </c>
      <c r="R17" s="12">
        <v>0.3867</v>
      </c>
      <c r="S17" s="12">
        <v>0.2356</v>
      </c>
      <c r="T17" s="12">
        <v>-0.0298</v>
      </c>
      <c r="U17" s="12">
        <v>0.2728</v>
      </c>
      <c r="V17" s="11">
        <v>208</v>
      </c>
      <c r="W17" s="13">
        <v>6333.6</v>
      </c>
      <c r="X17" s="11">
        <v>529</v>
      </c>
      <c r="Y17" s="11">
        <v>150</v>
      </c>
      <c r="Z17" s="13">
        <v>5125.89</v>
      </c>
      <c r="AA17" s="11">
        <v>555</v>
      </c>
      <c r="AB17" s="12">
        <v>0.3867</v>
      </c>
      <c r="AC17" s="12">
        <v>0.2356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4984</v>
      </c>
      <c r="K18" s="17">
        <v>245463.76</v>
      </c>
      <c r="L18" s="15">
        <v>6361</v>
      </c>
      <c r="M18" s="18">
        <v>38.59</v>
      </c>
      <c r="N18" s="15">
        <v>3455</v>
      </c>
      <c r="O18" s="17">
        <v>243106.59</v>
      </c>
      <c r="P18" s="15">
        <v>6931</v>
      </c>
      <c r="Q18" s="18">
        <v>35.08</v>
      </c>
      <c r="R18" s="16">
        <v>0.4425</v>
      </c>
      <c r="S18" s="16">
        <v>0.0097</v>
      </c>
      <c r="T18" s="16">
        <v>-0.0822</v>
      </c>
      <c r="U18" s="16">
        <v>0.1001</v>
      </c>
      <c r="V18" s="15">
        <v>4984</v>
      </c>
      <c r="W18" s="17">
        <v>245463.76</v>
      </c>
      <c r="X18" s="15">
        <v>6134</v>
      </c>
      <c r="Y18" s="15">
        <v>3455</v>
      </c>
      <c r="Z18" s="17">
        <v>243106.59</v>
      </c>
      <c r="AA18" s="15">
        <v>6561</v>
      </c>
      <c r="AB18" s="16">
        <v>0.4425</v>
      </c>
      <c r="AC18" s="16">
        <v>0.0097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