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<sst xmlns="http://schemas.openxmlformats.org/spreadsheetml/2006/main" count="288" uniqueCount="288">
  <si>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</si>
  <si>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</si>
  <si>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</si>
  <si>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</si>
  <si>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</si>
  <si>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</si>
  <si>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</si>
  <si>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</si>
  <si>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</si>
  <si>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</si>
  <si>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</si>
  <si>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</si>
  <si>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</si>
  <si>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</si>
  <si>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</si>
  <si>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</si>
  <si>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</si>
  <si>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</si>
  <si>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</si>
  <si>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</si>
  <si>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OVERSTOCK01</t>
  </si>
  <si>
    <t>DLCROSCILL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</si>
  <si>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</si>
  <si>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</si>
  <si>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</si>
  <si>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</si>
  <si>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</si>
  <si>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</si>
  <si>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</si>
  <si>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</si>
  <si>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</si>
  <si>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</si>
  <si>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</si>
  <si>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</si>
  <si>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</si>
  <si>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</si>
  <si>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</si>
  <si>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</si>
  <si>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</si>
  <si>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</si>
  <si>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</si>
  <si>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</si>
  <si>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</si>
  <si>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</si>
  <si>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</si>
  <si>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</si>
  <si>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</si>
  <si>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</si>
  <si>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</si>
  <si>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</si>
  <si>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</si>
  <si>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</si>
  <si>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</si>
  <si>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</si>
  <si>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</si>
  <si>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</si>
  <si>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</si>
  <si>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</si>
  <si>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</si>
  <si>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</si>
  <si>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</si>
  <si>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</si>
  <si>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</si>
  <si>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</si>
  <si>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</si>
  <si>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</si>
  <si>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</si>
  <si>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</si>
  <si>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</si>
  <si>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</si>
  <si>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</si>
  <si>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</si>
  <si>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</si>
  <si>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</si>
  <si>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</si>
  <si>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</si>
  <si>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</si>
  <si>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</si>
  <si>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</si>
  <si>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</si>
  <si>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</si>
  <si>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</si>
  <si>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</si>
  <si>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</si>
  <si>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</si>
  <si>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</si>
  <si>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</si>
  <si>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</si>
  <si>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</si>
  <si>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</si>
  <si>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</si>
  <si>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</si>
  <si>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</si>
  <si>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</si>
  <si>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</si>
  <si>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</si>
  <si>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</si>
  <si>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</si>
  <si>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</si>
  <si>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</si>
  <si>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</si>
  <si>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</si>
  <si>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</si>
  <si>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</si>
  <si>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</si>
  <si>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</si>
  <si>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</si>
  <si>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</si>
  <si>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</si>
  <si>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</si>
  <si>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</si>
  <si>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</si>
  <si>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</si>
  <si>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</si>
  <si>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</si>
  <si>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</si>
  <si>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</si>
  <si>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</si>
  <si>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</si>
  <si>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</si>
  <si>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</si>
  <si>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</si>
  <si>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</si>
  <si>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</si>
  <si>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</si>
  <si>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</si>
  <si>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</si>
  <si>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</si>
  <si>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</si>
  <si>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</si>
  <si>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</t>
  </si>
  <si>
    <t>Setup</t>
  </si>
  <si>
    <t>8/2/2023</t>
  </si>
  <si>
    <t>3/6/2024</t>
  </si>
  <si>
    <t>No</t>
  </si>
  <si>
    <t>10/31/2022</t>
  </si>
  <si>
    <t>3/30/2023</t>
  </si>
  <si>
    <t>6/13/2023</t>
  </si>
  <si>
    <t>6/15/2023</t>
  </si>
  <si>
    <t>9/29/2023</t>
  </si>
  <si>
    <t>7/28/2023</t>
  </si>
  <si>
    <t>9/5/2023</t>
  </si>
  <si>
    <t>4/10/2023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</si>
  <si>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</si>
  <si>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</si>
  <si>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</si>
  <si>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</si>
  <si>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</si>
  <si>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</si>
  <si>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</si>
  <si>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</si>
  <si>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JCPENNEY01,MACY02,OLLIIX,OVERSTOCK01</t>
  </si>
  <si>
    <t>11/26/2023</t>
  </si>
  <si>
    <t>11/2/2022</t>
  </si>
  <si>
    <t>5/9/2023</t>
  </si>
  <si>
    <t>6/22/2023</t>
  </si>
  <si>
    <t>8/21/2023</t>
  </si>
  <si>
    <t>1/16/2023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</si>
  <si>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</si>
  <si>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</si>
  <si>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</si>
  <si>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</si>
  <si>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</si>
  <si>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</si>
  <si>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</si>
  <si>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</si>
  <si>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</si>
  <si>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</si>
  <si>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</si>
  <si>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</si>
  <si>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12/13/2022</t>
  </si>
  <si>
    <t>3/19/2023</t>
  </si>
  <si>
    <t>7/17/2023</t>
  </si>
  <si>
    <t>2/6/2024</t>
  </si>
  <si>
    <t>8/3/2023</t>
  </si>
  <si>
    <t>10/21/2023</t>
  </si>
  <si>
    <t>9/11/2023</t>
  </si>
  <si>
    <t>CHM12-0004</t>
  </si>
  <si>
    <t>CSNSTORES,JCPENNEY01,MACY02</t>
  </si>
  <si>
    <t>11/8/2023</t>
  </si>
  <si>
    <t>4/26/2023</t>
  </si>
  <si>
    <t>9/6/2023</t>
  </si>
  <si>
    <t>9/27/2023</t>
  </si>
  <si>
    <t>12/6/2022</t>
  </si>
  <si>
    <t>CHM12-0005</t>
  </si>
  <si>
    <t>3 Piece Tan Duvet Set</t>
  </si>
  <si>
    <t>Tan</t>
  </si>
  <si>
    <t>Donation</t>
  </si>
  <si>
    <t>11/22/2023</t>
  </si>
  <si>
    <t>12/4/2022</t>
  </si>
  <si>
    <t>5/22/2023</t>
  </si>
  <si>
    <t>10/31/2023</t>
  </si>
  <si>
    <t>12/5/2022</t>
  </si>
  <si>
    <t>CHM12-0006</t>
  </si>
  <si>
    <t>11/15/2023</t>
  </si>
  <si>
    <t>12/29/2022</t>
  </si>
  <si>
    <t>7/20/2023</t>
  </si>
  <si>
    <t>10/2/2023</t>
  </si>
  <si>
    <t>9/25/2023</t>
  </si>
  <si>
    <t>11/7/2022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</si>
  <si>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</si>
  <si>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</si>
  <si>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</si>
  <si>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</si>
  <si>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</si>
  <si>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</si>
  <si>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</si>
  <si>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</si>
  <si>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</si>
  <si>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7/8/2024</t>
  </si>
  <si>
    <t>10/18/2023</t>
  </si>
  <si>
    <t>CHM12-0008</t>
  </si>
  <si>
    <t>MACY02,OVERSTOCK01</t>
  </si>
  <si>
    <t>11/10/2023</t>
  </si>
  <si>
    <t>5/29/2023</t>
  </si>
  <si>
    <t>9/24/2024</t>
  </si>
  <si>
    <t>CHM12-0002</t>
  </si>
  <si>
    <t>Contessa</t>
  </si>
  <si>
    <t>Blue Multi</t>
  </si>
  <si>
    <t>Print</t>
  </si>
  <si>
    <t>11/24/2023</t>
  </si>
  <si>
    <t>11/17/2022</t>
  </si>
  <si>
    <t>4/5/2023</t>
  </si>
  <si>
    <t>6/26/2023</t>
  </si>
  <si>
    <t>8/9/2023</t>
  </si>
  <si>
    <t>6/19/2023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</si>
  <si>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</si>
  <si>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</si>
  <si>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</si>
  <si>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</si>
  <si>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</si>
  <si>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</si>
  <si>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</si>
  <si>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</si>
  <si>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</si>
  <si>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CSNSTORES,MACY02</t>
  </si>
  <si>
    <t>12/7/2022</t>
  </si>
  <si>
    <t>6/21/2023</t>
  </si>
  <si>
    <t>7/19/2023</t>
  </si>
  <si>
    <t>1/10/2023</t>
  </si>
  <si>
    <t>12/12/2023</t>
  </si>
  <si>
    <t>CHM30-0019</t>
  </si>
  <si>
    <t>Melodia</t>
  </si>
  <si>
    <t>20x20"</t>
  </si>
  <si>
    <t>Botanical</t>
  </si>
  <si>
    <t>DLCROSCILL,MACY02</t>
  </si>
  <si>
    <t>11/20/2023</t>
  </si>
  <si>
    <t>3/18/2024</t>
  </si>
  <si>
    <t>3/17/2023</t>
  </si>
  <si>
    <t>CHM30-0015</t>
  </si>
  <si>
    <t>Grey</t>
  </si>
  <si>
    <t>NRTPORT</t>
  </si>
  <si>
    <t>2/16/2024</t>
  </si>
  <si>
    <t>7/18/2023</t>
  </si>
  <si>
    <t>10/20/2023</t>
  </si>
  <si>
    <t>2/20/2023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</si>
  <si>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</si>
  <si>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</si>
  <si>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</si>
  <si>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</si>
  <si>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</si>
  <si>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</si>
  <si>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</si>
  <si>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</si>
  <si>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</si>
  <si>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</si>
  <si>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</si>
  <si>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</si>
  <si>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</si>
  <si>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</si>
  <si>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</si>
  <si>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</si>
  <si>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5/11/2023</t>
  </si>
  <si>
    <t>10/13/2023</t>
  </si>
  <si>
    <t>12/4/2023</t>
  </si>
  <si>
    <t>11/21/2022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</si>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</sst>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88</v>
      </c>
      <c r="AA6" s="4">
        <f>=ROUNDDOWN(80,0)</f>
      </c>
      <c r="AB6" s="5">
        <v>1.1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5</v>
      </c>
      <c r="AQ6" s="8">
        <v>587.73</v>
      </c>
      <c r="AR6" s="4"/>
      <c r="AS6" s="8"/>
      <c r="AT6" s="7"/>
      <c r="AU6" s="7"/>
      <c r="AV6" s="4">
        <v>10</v>
      </c>
      <c r="AW6" s="8">
        <v>1371.37</v>
      </c>
      <c r="AX6" s="4">
        <v>7</v>
      </c>
      <c r="AY6" s="8">
        <v>1090.2</v>
      </c>
      <c r="AZ6" s="7">
        <v>0.4286</v>
      </c>
      <c r="BA6" s="7">
        <v>0.2579</v>
      </c>
      <c r="BB6" s="7">
        <v>0.4286</v>
      </c>
      <c r="BC6" s="4">
        <v>10</v>
      </c>
      <c r="BD6" s="8">
        <v>1371.37</v>
      </c>
      <c r="BE6" s="4">
        <v>7</v>
      </c>
      <c r="BF6" s="8">
        <v>1090.2</v>
      </c>
      <c r="BG6" s="7">
        <v>0.4286</v>
      </c>
      <c r="BH6" s="7">
        <v>0.2579</v>
      </c>
      <c r="BI6" s="7">
        <v>1</v>
      </c>
      <c r="BJ6" s="4">
        <v>5</v>
      </c>
      <c r="BK6" s="8">
        <v>587.73</v>
      </c>
      <c r="BL6" s="2" t="s">
        <v>130</v>
      </c>
      <c r="BM6" s="7">
        <v>1</v>
      </c>
      <c r="BN6" s="7">
        <v>1</v>
      </c>
      <c r="BO6" s="4">
        <v>4</v>
      </c>
      <c r="BP6" s="8">
        <v>480.48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1</v>
      </c>
      <c r="CB6" s="8">
        <v>107.25</v>
      </c>
      <c r="CC6" s="4"/>
      <c r="CD6" s="8"/>
      <c r="CE6" s="7"/>
      <c r="CF6" s="7"/>
      <c r="CG6" s="2" t="s">
        <v>131</v>
      </c>
      <c r="CH6" s="2" t="s">
        <v>122</v>
      </c>
      <c r="CI6" s="2" t="s">
        <v>129</v>
      </c>
      <c r="CJ6" s="2" t="s">
        <v>135</v>
      </c>
      <c r="CK6" s="2" t="s">
        <v>134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136</v>
      </c>
      <c r="CV6" s="2" t="s">
        <v>137</v>
      </c>
      <c r="CW6" s="2" t="s">
        <v>134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138</v>
      </c>
      <c r="DH6" s="2" t="s">
        <v>139</v>
      </c>
      <c r="DI6" s="2" t="s">
        <v>134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134</v>
      </c>
      <c r="DV6" s="2" t="s">
        <v>125</v>
      </c>
      <c r="DW6" s="4"/>
      <c r="DX6" s="8"/>
      <c r="DY6" s="4"/>
      <c r="DZ6" s="8"/>
      <c r="EA6" s="7"/>
      <c r="EB6" s="7"/>
      <c r="EC6" s="2" t="s">
        <v>131</v>
      </c>
      <c r="ED6" s="2" t="s">
        <v>122</v>
      </c>
      <c r="EE6" s="2" t="s">
        <v>129</v>
      </c>
      <c r="EF6" s="2" t="s">
        <v>142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131</v>
      </c>
      <c r="EP6" s="2" t="s">
        <v>143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144</v>
      </c>
      <c r="FB6" s="2" t="s">
        <v>122</v>
      </c>
      <c r="FC6" s="2" t="s">
        <v>125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145</v>
      </c>
      <c r="FP6" s="2" t="s">
        <v>125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144</v>
      </c>
      <c r="GX6" s="2" t="s">
        <v>148</v>
      </c>
      <c r="GY6" s="2" t="s">
        <v>125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88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150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111</v>
      </c>
      <c r="AA7" s="4">
        <f>=ROUNDDOWN(28.4615384615385,0)</f>
      </c>
      <c r="AB7" s="5">
        <v>3.9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5</v>
      </c>
      <c r="AQ7" s="8">
        <v>783.64</v>
      </c>
      <c r="AR7" s="4">
        <v>7</v>
      </c>
      <c r="AS7" s="8">
        <v>1090.2</v>
      </c>
      <c r="AT7" s="7">
        <v>-0.2857</v>
      </c>
      <c r="AU7" s="7">
        <v>-0.2812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0.5714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5</v>
      </c>
      <c r="BK7" s="8">
        <v>783.64</v>
      </c>
      <c r="BL7" s="2" t="s">
        <v>151</v>
      </c>
      <c r="BM7" s="7">
        <v>1</v>
      </c>
      <c r="BN7" s="7">
        <v>1</v>
      </c>
      <c r="BO7" s="4">
        <v>4</v>
      </c>
      <c r="BP7" s="8">
        <v>640.64</v>
      </c>
      <c r="BQ7" s="4">
        <v>2</v>
      </c>
      <c r="BR7" s="8">
        <v>320.32</v>
      </c>
      <c r="BS7" s="7">
        <v>1</v>
      </c>
      <c r="BT7" s="7">
        <v>1</v>
      </c>
      <c r="BU7" s="2" t="s">
        <v>131</v>
      </c>
      <c r="BV7" s="2" t="s">
        <v>122</v>
      </c>
      <c r="BW7" s="2" t="s">
        <v>132</v>
      </c>
      <c r="BX7" s="2" t="s">
        <v>152</v>
      </c>
      <c r="BY7" s="2" t="s">
        <v>134</v>
      </c>
      <c r="BZ7" s="2" t="s">
        <v>125</v>
      </c>
      <c r="CA7" s="4">
        <v>1</v>
      </c>
      <c r="CB7" s="8">
        <v>143</v>
      </c>
      <c r="CC7" s="4">
        <v>1</v>
      </c>
      <c r="CD7" s="8">
        <v>164.99</v>
      </c>
      <c r="CE7" s="7"/>
      <c r="CF7" s="7">
        <v>-0.1333</v>
      </c>
      <c r="CG7" s="2" t="s">
        <v>131</v>
      </c>
      <c r="CH7" s="2" t="s">
        <v>122</v>
      </c>
      <c r="CI7" s="2" t="s">
        <v>129</v>
      </c>
      <c r="CJ7" s="2" t="s">
        <v>153</v>
      </c>
      <c r="CK7" s="2" t="s">
        <v>134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122</v>
      </c>
      <c r="CU7" s="2" t="s">
        <v>136</v>
      </c>
      <c r="CV7" s="2" t="s">
        <v>154</v>
      </c>
      <c r="CW7" s="2" t="s">
        <v>134</v>
      </c>
      <c r="CX7" s="2" t="s">
        <v>125</v>
      </c>
      <c r="CY7" s="4"/>
      <c r="CZ7" s="8"/>
      <c r="DA7" s="4">
        <v>3</v>
      </c>
      <c r="DB7" s="8">
        <v>450.45</v>
      </c>
      <c r="DC7" s="7">
        <v>-1</v>
      </c>
      <c r="DD7" s="7">
        <v>-1</v>
      </c>
      <c r="DE7" s="2" t="s">
        <v>131</v>
      </c>
      <c r="DF7" s="2" t="s">
        <v>122</v>
      </c>
      <c r="DG7" s="2" t="s">
        <v>138</v>
      </c>
      <c r="DH7" s="2" t="s">
        <v>155</v>
      </c>
      <c r="DI7" s="2" t="s">
        <v>134</v>
      </c>
      <c r="DJ7" s="2" t="s">
        <v>125</v>
      </c>
      <c r="DK7" s="4"/>
      <c r="DL7" s="8"/>
      <c r="DM7" s="4">
        <v>1</v>
      </c>
      <c r="DN7" s="8">
        <v>154.44</v>
      </c>
      <c r="DO7" s="7">
        <v>-1</v>
      </c>
      <c r="DP7" s="7">
        <v>-1</v>
      </c>
      <c r="DQ7" s="2" t="s">
        <v>131</v>
      </c>
      <c r="DR7" s="2" t="s">
        <v>122</v>
      </c>
      <c r="DS7" s="2" t="s">
        <v>140</v>
      </c>
      <c r="DT7" s="2" t="s">
        <v>156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122</v>
      </c>
      <c r="EE7" s="2" t="s">
        <v>129</v>
      </c>
      <c r="EF7" s="2" t="s">
        <v>157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131</v>
      </c>
      <c r="EP7" s="2" t="s">
        <v>143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144</v>
      </c>
      <c r="FB7" s="2" t="s">
        <v>122</v>
      </c>
      <c r="FC7" s="2" t="s">
        <v>125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145</v>
      </c>
      <c r="FP7" s="2" t="s">
        <v>125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158</v>
      </c>
      <c r="GZ7" s="2" t="s">
        <v>125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111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159</v>
      </c>
      <c r="B8" s="2" t="s">
        <v>114</v>
      </c>
      <c r="C8" s="2" t="s">
        <v>115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120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165</v>
      </c>
      <c r="U8" s="2" t="s">
        <v>125</v>
      </c>
      <c r="V8" s="2" t="s">
        <v>127</v>
      </c>
      <c r="W8" s="2" t="s">
        <v>166</v>
      </c>
      <c r="X8" s="2" t="s">
        <v>125</v>
      </c>
      <c r="Y8" s="2" t="s">
        <v>167</v>
      </c>
      <c r="Z8" s="4">
        <v>35</v>
      </c>
      <c r="AA8" s="4">
        <f>=ROUNDDOWN(35,0)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4</v>
      </c>
      <c r="AQ8" s="8">
        <v>240.24</v>
      </c>
      <c r="AR8" s="4"/>
      <c r="AS8" s="8"/>
      <c r="AT8" s="7"/>
      <c r="AU8" s="7"/>
      <c r="AV8" s="4">
        <v>7</v>
      </c>
      <c r="AW8" s="8">
        <v>471.9</v>
      </c>
      <c r="AX8" s="4">
        <v>5</v>
      </c>
      <c r="AY8" s="8">
        <v>773.63</v>
      </c>
      <c r="AZ8" s="7">
        <v>0.4</v>
      </c>
      <c r="BA8" s="7">
        <v>-0.39</v>
      </c>
      <c r="BB8" s="7">
        <v>0.5091</v>
      </c>
      <c r="BC8" s="4">
        <v>7</v>
      </c>
      <c r="BD8" s="8">
        <v>471.9</v>
      </c>
      <c r="BE8" s="4">
        <v>11</v>
      </c>
      <c r="BF8" s="8">
        <v>1699.38</v>
      </c>
      <c r="BG8" s="7">
        <v>-0.3636</v>
      </c>
      <c r="BH8" s="7">
        <v>-0.7223</v>
      </c>
      <c r="BI8" s="7">
        <v>1</v>
      </c>
      <c r="BJ8" s="4">
        <v>4</v>
      </c>
      <c r="BK8" s="8">
        <v>240.24</v>
      </c>
      <c r="BL8" s="2" t="s">
        <v>16</v>
      </c>
      <c r="BM8" s="7">
        <v>1</v>
      </c>
      <c r="BN8" s="7">
        <v>1</v>
      </c>
      <c r="BO8" s="4">
        <v>4</v>
      </c>
      <c r="BP8" s="8">
        <v>240.24</v>
      </c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168</v>
      </c>
      <c r="BY8" s="2" t="s">
        <v>169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122</v>
      </c>
      <c r="CI8" s="2" t="s">
        <v>167</v>
      </c>
      <c r="CJ8" s="2" t="s">
        <v>170</v>
      </c>
      <c r="CK8" s="2" t="s">
        <v>134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171</v>
      </c>
      <c r="CV8" s="2" t="s">
        <v>172</v>
      </c>
      <c r="CW8" s="2" t="s">
        <v>134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138</v>
      </c>
      <c r="DH8" s="2" t="s">
        <v>173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174</v>
      </c>
      <c r="DT8" s="2" t="s">
        <v>175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131</v>
      </c>
      <c r="ED8" s="2" t="s">
        <v>122</v>
      </c>
      <c r="EE8" s="2" t="s">
        <v>167</v>
      </c>
      <c r="EF8" s="2" t="s">
        <v>176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144</v>
      </c>
      <c r="FB8" s="2" t="s">
        <v>122</v>
      </c>
      <c r="FC8" s="2" t="s">
        <v>125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145</v>
      </c>
      <c r="FP8" s="2" t="s">
        <v>125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131</v>
      </c>
      <c r="GX8" s="2" t="s">
        <v>148</v>
      </c>
      <c r="GY8" s="2" t="s">
        <v>158</v>
      </c>
      <c r="GZ8" s="2" t="s">
        <v>125</v>
      </c>
      <c r="HA8" s="2" t="s">
        <v>134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35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177</v>
      </c>
      <c r="B9" s="2" t="s">
        <v>114</v>
      </c>
      <c r="C9" s="2" t="s">
        <v>115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150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165</v>
      </c>
      <c r="U9" s="2" t="s">
        <v>125</v>
      </c>
      <c r="V9" s="2" t="s">
        <v>127</v>
      </c>
      <c r="W9" s="2" t="s">
        <v>166</v>
      </c>
      <c r="X9" s="2" t="s">
        <v>125</v>
      </c>
      <c r="Y9" s="2" t="s">
        <v>167</v>
      </c>
      <c r="Z9" s="4">
        <v>64</v>
      </c>
      <c r="AA9" s="4">
        <f>=ROUNDDOWN(64,0)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3</v>
      </c>
      <c r="AQ9" s="8">
        <v>231.66</v>
      </c>
      <c r="AR9" s="4">
        <v>5</v>
      </c>
      <c r="AS9" s="8">
        <v>773.63</v>
      </c>
      <c r="AT9" s="7">
        <v>-0.4</v>
      </c>
      <c r="AU9" s="7">
        <v>-0.7006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0.4909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3</v>
      </c>
      <c r="BK9" s="8">
        <v>231.66</v>
      </c>
      <c r="BL9" s="2" t="s">
        <v>178</v>
      </c>
      <c r="BM9" s="7">
        <v>1</v>
      </c>
      <c r="BN9" s="7">
        <v>1</v>
      </c>
      <c r="BO9" s="4">
        <v>2</v>
      </c>
      <c r="BP9" s="8">
        <v>160.16</v>
      </c>
      <c r="BQ9" s="4">
        <v>3</v>
      </c>
      <c r="BR9" s="8">
        <v>480.48</v>
      </c>
      <c r="BS9" s="7">
        <v>-0.3333</v>
      </c>
      <c r="BT9" s="7">
        <v>-0.6667</v>
      </c>
      <c r="BU9" s="2" t="s">
        <v>131</v>
      </c>
      <c r="BV9" s="2" t="s">
        <v>122</v>
      </c>
      <c r="BW9" s="2" t="s">
        <v>132</v>
      </c>
      <c r="BX9" s="2" t="s">
        <v>179</v>
      </c>
      <c r="BY9" s="2" t="s">
        <v>169</v>
      </c>
      <c r="BZ9" s="2" t="s">
        <v>125</v>
      </c>
      <c r="CA9" s="4"/>
      <c r="CB9" s="8"/>
      <c r="CC9" s="4"/>
      <c r="CD9" s="8"/>
      <c r="CE9" s="7"/>
      <c r="CF9" s="7"/>
      <c r="CG9" s="2" t="s">
        <v>131</v>
      </c>
      <c r="CH9" s="2" t="s">
        <v>122</v>
      </c>
      <c r="CI9" s="2" t="s">
        <v>167</v>
      </c>
      <c r="CJ9" s="2" t="s">
        <v>135</v>
      </c>
      <c r="CK9" s="2" t="s">
        <v>134</v>
      </c>
      <c r="CL9" s="2" t="s">
        <v>125</v>
      </c>
      <c r="CM9" s="4">
        <v>1</v>
      </c>
      <c r="CN9" s="8">
        <v>71.5</v>
      </c>
      <c r="CO9" s="4">
        <v>1</v>
      </c>
      <c r="CP9" s="8">
        <v>143</v>
      </c>
      <c r="CQ9" s="7"/>
      <c r="CR9" s="7">
        <v>-0.5</v>
      </c>
      <c r="CS9" s="2" t="s">
        <v>131</v>
      </c>
      <c r="CT9" s="2" t="s">
        <v>122</v>
      </c>
      <c r="CU9" s="2" t="s">
        <v>171</v>
      </c>
      <c r="CV9" s="2" t="s">
        <v>180</v>
      </c>
      <c r="CW9" s="2" t="s">
        <v>134</v>
      </c>
      <c r="CX9" s="2" t="s">
        <v>125</v>
      </c>
      <c r="CY9" s="4"/>
      <c r="CZ9" s="8"/>
      <c r="DA9" s="4">
        <v>1</v>
      </c>
      <c r="DB9" s="8">
        <v>150.15</v>
      </c>
      <c r="DC9" s="7">
        <v>-1</v>
      </c>
      <c r="DD9" s="7">
        <v>-1</v>
      </c>
      <c r="DE9" s="2" t="s">
        <v>131</v>
      </c>
      <c r="DF9" s="2" t="s">
        <v>122</v>
      </c>
      <c r="DG9" s="2" t="s">
        <v>138</v>
      </c>
      <c r="DH9" s="2" t="s">
        <v>181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174</v>
      </c>
      <c r="DT9" s="2" t="s">
        <v>182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131</v>
      </c>
      <c r="ED9" s="2" t="s">
        <v>122</v>
      </c>
      <c r="EE9" s="2" t="s">
        <v>167</v>
      </c>
      <c r="EF9" s="2" t="s">
        <v>183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144</v>
      </c>
      <c r="FB9" s="2" t="s">
        <v>122</v>
      </c>
      <c r="FC9" s="2" t="s">
        <v>125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145</v>
      </c>
      <c r="FP9" s="2" t="s">
        <v>125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131</v>
      </c>
      <c r="GX9" s="2" t="s">
        <v>148</v>
      </c>
      <c r="GY9" s="2" t="s">
        <v>158</v>
      </c>
      <c r="GZ9" s="2" t="s">
        <v>125</v>
      </c>
      <c r="HA9" s="2" t="s">
        <v>134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64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184</v>
      </c>
      <c r="B10" s="2" t="s">
        <v>114</v>
      </c>
      <c r="C10" s="2" t="s">
        <v>115</v>
      </c>
      <c r="D10" s="2" t="s">
        <v>160</v>
      </c>
      <c r="E10" s="2" t="s">
        <v>161</v>
      </c>
      <c r="F10" s="2" t="s">
        <v>162</v>
      </c>
      <c r="G10" s="2" t="s">
        <v>162</v>
      </c>
      <c r="H10" s="2" t="s">
        <v>162</v>
      </c>
      <c r="I10" s="2" t="s">
        <v>185</v>
      </c>
      <c r="J10" s="2" t="s">
        <v>120</v>
      </c>
      <c r="K10" s="2" t="s">
        <v>186</v>
      </c>
      <c r="L10" s="3">
        <v>102.14</v>
      </c>
      <c r="M10" s="3">
        <v>107.25</v>
      </c>
      <c r="N10" s="3">
        <v>299.99</v>
      </c>
      <c r="O10" s="2" t="s">
        <v>187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165</v>
      </c>
      <c r="U10" s="2" t="s">
        <v>125</v>
      </c>
      <c r="V10" s="2" t="s">
        <v>127</v>
      </c>
      <c r="W10" s="2" t="s">
        <v>166</v>
      </c>
      <c r="X10" s="2" t="s">
        <v>125</v>
      </c>
      <c r="Y10" s="2" t="s">
        <v>167</v>
      </c>
      <c r="Z10" s="4">
        <v>1</v>
      </c>
      <c r="AA10" s="4">
        <f>=ROUNDDOWN(1,0)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1</v>
      </c>
      <c r="AS10" s="8">
        <v>120.12</v>
      </c>
      <c r="AT10" s="7">
        <v>-1</v>
      </c>
      <c r="AU10" s="7">
        <v>-1</v>
      </c>
      <c r="AV10" s="4" t="s">
        <v>125</v>
      </c>
      <c r="AW10" s="8" t="s">
        <v>125</v>
      </c>
      <c r="AX10" s="4">
        <v>6</v>
      </c>
      <c r="AY10" s="8">
        <v>925.75</v>
      </c>
      <c r="AZ10" s="7" t="s">
        <v>125</v>
      </c>
      <c r="BA10" s="7" t="s">
        <v>125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 t="s">
        <v>125</v>
      </c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120.12</v>
      </c>
      <c r="BS10" s="7">
        <v>-1</v>
      </c>
      <c r="BT10" s="7">
        <v>-1</v>
      </c>
      <c r="BU10" s="2" t="s">
        <v>131</v>
      </c>
      <c r="BV10" s="2" t="s">
        <v>148</v>
      </c>
      <c r="BW10" s="2" t="s">
        <v>132</v>
      </c>
      <c r="BX10" s="2" t="s">
        <v>188</v>
      </c>
      <c r="BY10" s="2" t="s">
        <v>169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148</v>
      </c>
      <c r="CI10" s="2" t="s">
        <v>167</v>
      </c>
      <c r="CJ10" s="2" t="s">
        <v>189</v>
      </c>
      <c r="CK10" s="2" t="s">
        <v>134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148</v>
      </c>
      <c r="CU10" s="2" t="s">
        <v>171</v>
      </c>
      <c r="CV10" s="2" t="s">
        <v>190</v>
      </c>
      <c r="CW10" s="2" t="s">
        <v>134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148</v>
      </c>
      <c r="DG10" s="2" t="s">
        <v>138</v>
      </c>
      <c r="DH10" s="2" t="s">
        <v>191</v>
      </c>
      <c r="DI10" s="2" t="s">
        <v>134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148</v>
      </c>
      <c r="DS10" s="2" t="s">
        <v>174</v>
      </c>
      <c r="DT10" s="2" t="s">
        <v>176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131</v>
      </c>
      <c r="ED10" s="2" t="s">
        <v>148</v>
      </c>
      <c r="EE10" s="2" t="s">
        <v>167</v>
      </c>
      <c r="EF10" s="2" t="s">
        <v>192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148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144</v>
      </c>
      <c r="FB10" s="2" t="s">
        <v>148</v>
      </c>
      <c r="FC10" s="2" t="s">
        <v>125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148</v>
      </c>
      <c r="FO10" s="2" t="s">
        <v>145</v>
      </c>
      <c r="FP10" s="2" t="s">
        <v>125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148</v>
      </c>
      <c r="GA10" s="2" t="s">
        <v>146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148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148</v>
      </c>
      <c r="GY10" s="2" t="s">
        <v>158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148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>
        <v>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193</v>
      </c>
      <c r="B11" s="2" t="s">
        <v>114</v>
      </c>
      <c r="C11" s="2" t="s">
        <v>115</v>
      </c>
      <c r="D11" s="2" t="s">
        <v>160</v>
      </c>
      <c r="E11" s="2" t="s">
        <v>161</v>
      </c>
      <c r="F11" s="2" t="s">
        <v>162</v>
      </c>
      <c r="G11" s="2" t="s">
        <v>162</v>
      </c>
      <c r="H11" s="2" t="s">
        <v>162</v>
      </c>
      <c r="I11" s="2" t="s">
        <v>185</v>
      </c>
      <c r="J11" s="2" t="s">
        <v>150</v>
      </c>
      <c r="K11" s="2" t="s">
        <v>186</v>
      </c>
      <c r="L11" s="3">
        <v>136.19</v>
      </c>
      <c r="M11" s="3">
        <v>143</v>
      </c>
      <c r="N11" s="3">
        <v>399.99</v>
      </c>
      <c r="O11" s="2" t="s">
        <v>187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165</v>
      </c>
      <c r="U11" s="2" t="s">
        <v>125</v>
      </c>
      <c r="V11" s="2" t="s">
        <v>127</v>
      </c>
      <c r="W11" s="2" t="s">
        <v>166</v>
      </c>
      <c r="X11" s="2" t="s">
        <v>125</v>
      </c>
      <c r="Y11" s="2" t="s">
        <v>167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5</v>
      </c>
      <c r="AS11" s="8">
        <v>805.63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130</v>
      </c>
      <c r="BM11" s="7"/>
      <c r="BN11" s="7"/>
      <c r="BO11" s="4"/>
      <c r="BP11" s="8"/>
      <c r="BQ11" s="4">
        <v>4</v>
      </c>
      <c r="BR11" s="8">
        <v>640.64</v>
      </c>
      <c r="BS11" s="7">
        <v>-1</v>
      </c>
      <c r="BT11" s="7">
        <v>-1</v>
      </c>
      <c r="BU11" s="2" t="s">
        <v>131</v>
      </c>
      <c r="BV11" s="2" t="s">
        <v>148</v>
      </c>
      <c r="BW11" s="2" t="s">
        <v>132</v>
      </c>
      <c r="BX11" s="2" t="s">
        <v>194</v>
      </c>
      <c r="BY11" s="2" t="s">
        <v>169</v>
      </c>
      <c r="BZ11" s="2" t="s">
        <v>125</v>
      </c>
      <c r="CA11" s="4"/>
      <c r="CB11" s="8"/>
      <c r="CC11" s="4">
        <v>1</v>
      </c>
      <c r="CD11" s="8">
        <v>164.99</v>
      </c>
      <c r="CE11" s="7">
        <v>-1</v>
      </c>
      <c r="CF11" s="7">
        <v>-1</v>
      </c>
      <c r="CG11" s="2" t="s">
        <v>131</v>
      </c>
      <c r="CH11" s="2" t="s">
        <v>148</v>
      </c>
      <c r="CI11" s="2" t="s">
        <v>167</v>
      </c>
      <c r="CJ11" s="2" t="s">
        <v>195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148</v>
      </c>
      <c r="CU11" s="2" t="s">
        <v>171</v>
      </c>
      <c r="CV11" s="2" t="s">
        <v>196</v>
      </c>
      <c r="CW11" s="2" t="s">
        <v>134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148</v>
      </c>
      <c r="DG11" s="2" t="s">
        <v>138</v>
      </c>
      <c r="DH11" s="2" t="s">
        <v>197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148</v>
      </c>
      <c r="DS11" s="2" t="s">
        <v>174</v>
      </c>
      <c r="DT11" s="2" t="s">
        <v>198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148</v>
      </c>
      <c r="EE11" s="2" t="s">
        <v>167</v>
      </c>
      <c r="EF11" s="2" t="s">
        <v>199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148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144</v>
      </c>
      <c r="FB11" s="2" t="s">
        <v>148</v>
      </c>
      <c r="FC11" s="2" t="s">
        <v>125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148</v>
      </c>
      <c r="FO11" s="2" t="s">
        <v>145</v>
      </c>
      <c r="FP11" s="2" t="s">
        <v>125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148</v>
      </c>
      <c r="GA11" s="2" t="s">
        <v>146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148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148</v>
      </c>
      <c r="GY11" s="2" t="s">
        <v>158</v>
      </c>
      <c r="GZ11" s="2" t="s">
        <v>125</v>
      </c>
      <c r="HA11" s="2" t="s">
        <v>134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148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200</v>
      </c>
      <c r="B12" s="2" t="s">
        <v>114</v>
      </c>
      <c r="C12" s="2" t="s">
        <v>115</v>
      </c>
      <c r="D12" s="2" t="s">
        <v>160</v>
      </c>
      <c r="E12" s="2" t="s">
        <v>161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120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187</v>
      </c>
      <c r="P12" s="2" t="s">
        <v>204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205</v>
      </c>
      <c r="W12" s="2" t="s">
        <v>128</v>
      </c>
      <c r="X12" s="2" t="s">
        <v>125</v>
      </c>
      <c r="Y12" s="2" t="s">
        <v>206</v>
      </c>
      <c r="Z12" s="4"/>
      <c r="AA12" s="4">
        <f>=ROUNDDOWN({0},0)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>
        <v>2</v>
      </c>
      <c r="AS12" s="8">
        <v>240.24</v>
      </c>
      <c r="AT12" s="7">
        <v>-1</v>
      </c>
      <c r="AU12" s="7">
        <v>-1</v>
      </c>
      <c r="AV12" s="4" t="s">
        <v>125</v>
      </c>
      <c r="AW12" s="8" t="s">
        <v>125</v>
      </c>
      <c r="AX12" s="4">
        <v>7</v>
      </c>
      <c r="AY12" s="8">
        <v>1029.6</v>
      </c>
      <c r="AZ12" s="7" t="s">
        <v>125</v>
      </c>
      <c r="BA12" s="7" t="s">
        <v>125</v>
      </c>
      <c r="BB12" s="7"/>
      <c r="BC12" s="4" t="s">
        <v>125</v>
      </c>
      <c r="BD12" s="8" t="s">
        <v>125</v>
      </c>
      <c r="BE12" s="4">
        <v>7</v>
      </c>
      <c r="BF12" s="8">
        <v>1029.6</v>
      </c>
      <c r="BG12" s="7" t="s">
        <v>125</v>
      </c>
      <c r="BH12" s="7" t="s">
        <v>125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2</v>
      </c>
      <c r="BR12" s="8">
        <v>240.24</v>
      </c>
      <c r="BS12" s="7">
        <v>-1</v>
      </c>
      <c r="BT12" s="7">
        <v>-1</v>
      </c>
      <c r="BU12" s="2" t="s">
        <v>131</v>
      </c>
      <c r="BV12" s="2" t="s">
        <v>148</v>
      </c>
      <c r="BW12" s="2" t="s">
        <v>132</v>
      </c>
      <c r="BX12" s="2" t="s">
        <v>207</v>
      </c>
      <c r="BY12" s="2" t="s">
        <v>169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148</v>
      </c>
      <c r="CI12" s="2" t="s">
        <v>206</v>
      </c>
      <c r="CJ12" s="2" t="s">
        <v>180</v>
      </c>
      <c r="CK12" s="2" t="s">
        <v>134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148</v>
      </c>
      <c r="CU12" s="2" t="s">
        <v>136</v>
      </c>
      <c r="CV12" s="2" t="s">
        <v>208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148</v>
      </c>
      <c r="DG12" s="2" t="s">
        <v>138</v>
      </c>
      <c r="DH12" s="2" t="s">
        <v>209</v>
      </c>
      <c r="DI12" s="2" t="s">
        <v>134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148</v>
      </c>
      <c r="DS12" s="2" t="s">
        <v>174</v>
      </c>
      <c r="DT12" s="2" t="s">
        <v>210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148</v>
      </c>
      <c r="EE12" s="2" t="s">
        <v>206</v>
      </c>
      <c r="EF12" s="2" t="s">
        <v>190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144</v>
      </c>
      <c r="EP12" s="2" t="s">
        <v>148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144</v>
      </c>
      <c r="FB12" s="2" t="s">
        <v>148</v>
      </c>
      <c r="FC12" s="2" t="s">
        <v>125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148</v>
      </c>
      <c r="FO12" s="2" t="s">
        <v>145</v>
      </c>
      <c r="FP12" s="2" t="s">
        <v>125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148</v>
      </c>
      <c r="GA12" s="2" t="s">
        <v>146</v>
      </c>
      <c r="GB12" s="2" t="s">
        <v>125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148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147</v>
      </c>
      <c r="GX12" s="2" t="s">
        <v>148</v>
      </c>
      <c r="GY12" s="2" t="s">
        <v>125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148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211</v>
      </c>
      <c r="B13" s="2" t="s">
        <v>114</v>
      </c>
      <c r="C13" s="2" t="s">
        <v>115</v>
      </c>
      <c r="D13" s="2" t="s">
        <v>160</v>
      </c>
      <c r="E13" s="2" t="s">
        <v>161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150</v>
      </c>
      <c r="K13" s="2" t="s">
        <v>203</v>
      </c>
      <c r="L13" s="3">
        <v>136.19</v>
      </c>
      <c r="M13" s="3">
        <v>143</v>
      </c>
      <c r="N13" s="3">
        <v>399.99</v>
      </c>
      <c r="O13" s="2" t="s">
        <v>187</v>
      </c>
      <c r="P13" s="2" t="s">
        <v>204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205</v>
      </c>
      <c r="W13" s="2" t="s">
        <v>128</v>
      </c>
      <c r="X13" s="2" t="s">
        <v>125</v>
      </c>
      <c r="Y13" s="2" t="s">
        <v>206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>
        <v>5</v>
      </c>
      <c r="AS13" s="8">
        <v>789.36</v>
      </c>
      <c r="AT13" s="7">
        <v>-1</v>
      </c>
      <c r="AU13" s="7">
        <v>-1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/>
      <c r="BJ13" s="4"/>
      <c r="BK13" s="8"/>
      <c r="BL13" s="2" t="s">
        <v>212</v>
      </c>
      <c r="BM13" s="7"/>
      <c r="BN13" s="7"/>
      <c r="BO13" s="4"/>
      <c r="BP13" s="8"/>
      <c r="BQ13" s="4">
        <v>3</v>
      </c>
      <c r="BR13" s="8">
        <v>480.48</v>
      </c>
      <c r="BS13" s="7">
        <v>-1</v>
      </c>
      <c r="BT13" s="7">
        <v>-1</v>
      </c>
      <c r="BU13" s="2" t="s">
        <v>131</v>
      </c>
      <c r="BV13" s="2" t="s">
        <v>148</v>
      </c>
      <c r="BW13" s="2" t="s">
        <v>132</v>
      </c>
      <c r="BX13" s="2" t="s">
        <v>213</v>
      </c>
      <c r="BY13" s="2" t="s">
        <v>169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148</v>
      </c>
      <c r="CI13" s="2" t="s">
        <v>206</v>
      </c>
      <c r="CJ13" s="2" t="s">
        <v>135</v>
      </c>
      <c r="CK13" s="2" t="s">
        <v>134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148</v>
      </c>
      <c r="CU13" s="2" t="s">
        <v>136</v>
      </c>
      <c r="CV13" s="2" t="s">
        <v>214</v>
      </c>
      <c r="CW13" s="2" t="s">
        <v>134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148</v>
      </c>
      <c r="DG13" s="2" t="s">
        <v>138</v>
      </c>
      <c r="DH13" s="2" t="s">
        <v>198</v>
      </c>
      <c r="DI13" s="2" t="s">
        <v>134</v>
      </c>
      <c r="DJ13" s="2" t="s">
        <v>125</v>
      </c>
      <c r="DK13" s="4"/>
      <c r="DL13" s="8"/>
      <c r="DM13" s="4">
        <v>2</v>
      </c>
      <c r="DN13" s="8">
        <v>308.88</v>
      </c>
      <c r="DO13" s="7">
        <v>-1</v>
      </c>
      <c r="DP13" s="7">
        <v>-1</v>
      </c>
      <c r="DQ13" s="2" t="s">
        <v>131</v>
      </c>
      <c r="DR13" s="2" t="s">
        <v>148</v>
      </c>
      <c r="DS13" s="2" t="s">
        <v>174</v>
      </c>
      <c r="DT13" s="2" t="s">
        <v>182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148</v>
      </c>
      <c r="EE13" s="2" t="s">
        <v>206</v>
      </c>
      <c r="EF13" s="2" t="s">
        <v>199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144</v>
      </c>
      <c r="EP13" s="2" t="s">
        <v>148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144</v>
      </c>
      <c r="FB13" s="2" t="s">
        <v>148</v>
      </c>
      <c r="FC13" s="2" t="s">
        <v>125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148</v>
      </c>
      <c r="FO13" s="2" t="s">
        <v>145</v>
      </c>
      <c r="FP13" s="2" t="s">
        <v>125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148</v>
      </c>
      <c r="GA13" s="2" t="s">
        <v>146</v>
      </c>
      <c r="GB13" s="2" t="s">
        <v>215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148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147</v>
      </c>
      <c r="GX13" s="2" t="s">
        <v>148</v>
      </c>
      <c r="GY13" s="2" t="s">
        <v>125</v>
      </c>
      <c r="GZ13" s="2" t="s">
        <v>125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148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216</v>
      </c>
      <c r="B14" s="2" t="s">
        <v>114</v>
      </c>
      <c r="C14" s="2" t="s">
        <v>115</v>
      </c>
      <c r="D14" s="2" t="s">
        <v>160</v>
      </c>
      <c r="E14" s="2" t="s">
        <v>161</v>
      </c>
      <c r="F14" s="2" t="s">
        <v>217</v>
      </c>
      <c r="G14" s="2" t="s">
        <v>217</v>
      </c>
      <c r="H14" s="2" t="s">
        <v>217</v>
      </c>
      <c r="I14" s="2" t="s">
        <v>202</v>
      </c>
      <c r="J14" s="2" t="s">
        <v>150</v>
      </c>
      <c r="K14" s="2" t="s">
        <v>218</v>
      </c>
      <c r="L14" s="3">
        <v>136.19</v>
      </c>
      <c r="M14" s="3">
        <v>143</v>
      </c>
      <c r="N14" s="3">
        <v>399.99</v>
      </c>
      <c r="O14" s="2" t="s">
        <v>187</v>
      </c>
      <c r="P14" s="2" t="s">
        <v>204</v>
      </c>
      <c r="Q14" s="2" t="s">
        <v>124</v>
      </c>
      <c r="R14" s="2" t="s">
        <v>125</v>
      </c>
      <c r="S14" s="2" t="s">
        <v>125</v>
      </c>
      <c r="T14" s="2" t="s">
        <v>125</v>
      </c>
      <c r="U14" s="2" t="s">
        <v>125</v>
      </c>
      <c r="V14" s="2" t="s">
        <v>219</v>
      </c>
      <c r="W14" s="2" t="s">
        <v>128</v>
      </c>
      <c r="X14" s="2" t="s">
        <v>125</v>
      </c>
      <c r="Y14" s="2" t="s">
        <v>206</v>
      </c>
      <c r="Z14" s="4"/>
      <c r="AA14" s="4">
        <f>=ROUNDDOWN({0},0)</f>
      </c>
      <c r="AB14" s="5">
        <v>2</v>
      </c>
      <c r="AC14" s="2" t="s">
        <v>125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>
        <v>2</v>
      </c>
      <c r="AS14" s="8">
        <v>320.32</v>
      </c>
      <c r="AT14" s="7">
        <v>-1</v>
      </c>
      <c r="AU14" s="7">
        <v>-1</v>
      </c>
      <c r="AV14" s="4"/>
      <c r="AW14" s="8"/>
      <c r="AX14" s="4">
        <v>2</v>
      </c>
      <c r="AY14" s="8">
        <v>320.32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320.32</v>
      </c>
      <c r="BG14" s="7">
        <v>-1</v>
      </c>
      <c r="BH14" s="7">
        <v>-1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2</v>
      </c>
      <c r="BR14" s="8">
        <v>320.32</v>
      </c>
      <c r="BS14" s="7">
        <v>-1</v>
      </c>
      <c r="BT14" s="7">
        <v>-1</v>
      </c>
      <c r="BU14" s="2" t="s">
        <v>131</v>
      </c>
      <c r="BV14" s="2" t="s">
        <v>148</v>
      </c>
      <c r="BW14" s="2" t="s">
        <v>132</v>
      </c>
      <c r="BX14" s="2" t="s">
        <v>220</v>
      </c>
      <c r="BY14" s="2" t="s">
        <v>169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148</v>
      </c>
      <c r="CI14" s="2" t="s">
        <v>206</v>
      </c>
      <c r="CJ14" s="2" t="s">
        <v>221</v>
      </c>
      <c r="CK14" s="2" t="s">
        <v>134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148</v>
      </c>
      <c r="CU14" s="2" t="s">
        <v>136</v>
      </c>
      <c r="CV14" s="2" t="s">
        <v>222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148</v>
      </c>
      <c r="DG14" s="2" t="s">
        <v>138</v>
      </c>
      <c r="DH14" s="2" t="s">
        <v>223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148</v>
      </c>
      <c r="DS14" s="2" t="s">
        <v>174</v>
      </c>
      <c r="DT14" s="2" t="s">
        <v>224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148</v>
      </c>
      <c r="EE14" s="2" t="s">
        <v>206</v>
      </c>
      <c r="EF14" s="2" t="s">
        <v>199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144</v>
      </c>
      <c r="EP14" s="2" t="s">
        <v>148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144</v>
      </c>
      <c r="FB14" s="2" t="s">
        <v>148</v>
      </c>
      <c r="FC14" s="2" t="s">
        <v>125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148</v>
      </c>
      <c r="FO14" s="2" t="s">
        <v>145</v>
      </c>
      <c r="FP14" s="2" t="s">
        <v>125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148</v>
      </c>
      <c r="GA14" s="2" t="s">
        <v>146</v>
      </c>
      <c r="GB14" s="2" t="s">
        <v>225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148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125</v>
      </c>
      <c r="GX14" s="2" t="s">
        <v>125</v>
      </c>
      <c r="GY14" s="2" t="s">
        <v>125</v>
      </c>
      <c r="GZ14" s="2" t="s">
        <v>125</v>
      </c>
      <c r="HA14" s="2" t="s">
        <v>125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148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226</v>
      </c>
      <c r="B15" s="2" t="s">
        <v>114</v>
      </c>
      <c r="C15" s="2" t="s">
        <v>115</v>
      </c>
      <c r="D15" s="2" t="s">
        <v>227</v>
      </c>
      <c r="E15" s="2" t="s">
        <v>228</v>
      </c>
      <c r="F15" s="2" t="s">
        <v>229</v>
      </c>
      <c r="G15" s="2" t="s">
        <v>229</v>
      </c>
      <c r="H15" s="2" t="s">
        <v>229</v>
      </c>
      <c r="I15" s="2" t="s">
        <v>230</v>
      </c>
      <c r="J15" s="2" t="s">
        <v>231</v>
      </c>
      <c r="K15" s="2" t="s">
        <v>232</v>
      </c>
      <c r="L15" s="3">
        <v>21.66</v>
      </c>
      <c r="M15" s="3">
        <v>22.74</v>
      </c>
      <c r="N15" s="3">
        <v>69.99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233</v>
      </c>
      <c r="U15" s="2" t="s">
        <v>125</v>
      </c>
      <c r="V15" s="2" t="s">
        <v>234</v>
      </c>
      <c r="W15" s="2" t="s">
        <v>128</v>
      </c>
      <c r="X15" s="2" t="s">
        <v>125</v>
      </c>
      <c r="Y15" s="2" t="s">
        <v>183</v>
      </c>
      <c r="Z15" s="4">
        <v>57</v>
      </c>
      <c r="AA15" s="4">
        <f>=ROUNDDOWN(28.5,0)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13</v>
      </c>
      <c r="AQ15" s="8">
        <v>164.25</v>
      </c>
      <c r="AR15" s="4">
        <v>2</v>
      </c>
      <c r="AS15" s="8">
        <v>50.94</v>
      </c>
      <c r="AT15" s="7">
        <v>5.5</v>
      </c>
      <c r="AU15" s="7">
        <v>2.2244</v>
      </c>
      <c r="AV15" s="4">
        <v>13</v>
      </c>
      <c r="AW15" s="8">
        <v>164.25</v>
      </c>
      <c r="AX15" s="4">
        <v>2</v>
      </c>
      <c r="AY15" s="8">
        <v>50.94</v>
      </c>
      <c r="AZ15" s="7">
        <v>5.5</v>
      </c>
      <c r="BA15" s="7">
        <v>2.2244</v>
      </c>
      <c r="BB15" s="7">
        <v>1</v>
      </c>
      <c r="BC15" s="4">
        <v>13</v>
      </c>
      <c r="BD15" s="8">
        <v>164.25</v>
      </c>
      <c r="BE15" s="4">
        <v>2</v>
      </c>
      <c r="BF15" s="8">
        <v>50.94</v>
      </c>
      <c r="BG15" s="7">
        <v>5.5</v>
      </c>
      <c r="BH15" s="7">
        <v>2.2244</v>
      </c>
      <c r="BI15" s="7">
        <v>1</v>
      </c>
      <c r="BJ15" s="4">
        <v>13</v>
      </c>
      <c r="BK15" s="8">
        <v>164.25</v>
      </c>
      <c r="BL15" s="2" t="s">
        <v>235</v>
      </c>
      <c r="BM15" s="7">
        <v>1</v>
      </c>
      <c r="BN15" s="7">
        <v>1</v>
      </c>
      <c r="BO15" s="4">
        <v>12</v>
      </c>
      <c r="BP15" s="8">
        <v>152.88</v>
      </c>
      <c r="BQ15" s="4">
        <v>2</v>
      </c>
      <c r="BR15" s="8">
        <v>50.94</v>
      </c>
      <c r="BS15" s="7">
        <v>5</v>
      </c>
      <c r="BT15" s="7">
        <v>2.0012</v>
      </c>
      <c r="BU15" s="2" t="s">
        <v>131</v>
      </c>
      <c r="BV15" s="2" t="s">
        <v>122</v>
      </c>
      <c r="BW15" s="2" t="s">
        <v>132</v>
      </c>
      <c r="BX15" s="2" t="s">
        <v>188</v>
      </c>
      <c r="BY15" s="2" t="s">
        <v>169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122</v>
      </c>
      <c r="CI15" s="2" t="s">
        <v>183</v>
      </c>
      <c r="CJ15" s="2" t="s">
        <v>236</v>
      </c>
      <c r="CK15" s="2" t="s">
        <v>134</v>
      </c>
      <c r="CL15" s="2" t="s">
        <v>125</v>
      </c>
      <c r="CM15" s="4">
        <v>1</v>
      </c>
      <c r="CN15" s="8">
        <v>11.37</v>
      </c>
      <c r="CO15" s="4"/>
      <c r="CP15" s="8"/>
      <c r="CQ15" s="7"/>
      <c r="CR15" s="7"/>
      <c r="CS15" s="2" t="s">
        <v>131</v>
      </c>
      <c r="CT15" s="2" t="s">
        <v>122</v>
      </c>
      <c r="CU15" s="2" t="s">
        <v>136</v>
      </c>
      <c r="CV15" s="2" t="s">
        <v>145</v>
      </c>
      <c r="CW15" s="2" t="s">
        <v>134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237</v>
      </c>
      <c r="DH15" s="2" t="s">
        <v>238</v>
      </c>
      <c r="DI15" s="2" t="s">
        <v>134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174</v>
      </c>
      <c r="DT15" s="2" t="s">
        <v>175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122</v>
      </c>
      <c r="EE15" s="2" t="s">
        <v>183</v>
      </c>
      <c r="EF15" s="2" t="s">
        <v>236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144</v>
      </c>
      <c r="EP15" s="2" t="s">
        <v>122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144</v>
      </c>
      <c r="FB15" s="2" t="s">
        <v>122</v>
      </c>
      <c r="FC15" s="2" t="s">
        <v>125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145</v>
      </c>
      <c r="FP15" s="2" t="s">
        <v>125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239</v>
      </c>
      <c r="GB15" s="2" t="s">
        <v>240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122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148</v>
      </c>
      <c r="GY15" s="2" t="s">
        <v>158</v>
      </c>
      <c r="GZ15" s="2" t="s">
        <v>125</v>
      </c>
      <c r="HA15" s="2" t="s">
        <v>134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122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>
        <v>57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241</v>
      </c>
      <c r="B16" s="2" t="s">
        <v>114</v>
      </c>
      <c r="C16" s="2" t="s">
        <v>115</v>
      </c>
      <c r="D16" s="2" t="s">
        <v>227</v>
      </c>
      <c r="E16" s="2" t="s">
        <v>228</v>
      </c>
      <c r="F16" s="2" t="s">
        <v>242</v>
      </c>
      <c r="G16" s="2" t="s">
        <v>242</v>
      </c>
      <c r="H16" s="2" t="s">
        <v>242</v>
      </c>
      <c r="I16" s="2" t="s">
        <v>230</v>
      </c>
      <c r="J16" s="2" t="s">
        <v>243</v>
      </c>
      <c r="K16" s="2" t="s">
        <v>186</v>
      </c>
      <c r="L16" s="3">
        <v>24.76</v>
      </c>
      <c r="M16" s="3">
        <v>26</v>
      </c>
      <c r="N16" s="3">
        <v>79.99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125</v>
      </c>
      <c r="U16" s="2" t="s">
        <v>125</v>
      </c>
      <c r="V16" s="2" t="s">
        <v>244</v>
      </c>
      <c r="W16" s="2" t="s">
        <v>128</v>
      </c>
      <c r="X16" s="2" t="s">
        <v>125</v>
      </c>
      <c r="Y16" s="2" t="s">
        <v>183</v>
      </c>
      <c r="Z16" s="4">
        <v>114</v>
      </c>
      <c r="AA16" s="4">
        <f>=ROUNDDOWN(57,0)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6</v>
      </c>
      <c r="AQ16" s="8">
        <v>87.36</v>
      </c>
      <c r="AR16" s="4">
        <v>2</v>
      </c>
      <c r="AS16" s="8">
        <v>86.91</v>
      </c>
      <c r="AT16" s="7">
        <v>2</v>
      </c>
      <c r="AU16" s="7">
        <v>0.0052</v>
      </c>
      <c r="AV16" s="4">
        <v>6</v>
      </c>
      <c r="AW16" s="8">
        <v>87.36</v>
      </c>
      <c r="AX16" s="4">
        <v>2</v>
      </c>
      <c r="AY16" s="8">
        <v>86.91</v>
      </c>
      <c r="AZ16" s="7">
        <v>2</v>
      </c>
      <c r="BA16" s="7">
        <v>0.0052</v>
      </c>
      <c r="BB16" s="7">
        <v>1</v>
      </c>
      <c r="BC16" s="4">
        <v>6</v>
      </c>
      <c r="BD16" s="8">
        <v>87.36</v>
      </c>
      <c r="BE16" s="4">
        <v>2</v>
      </c>
      <c r="BF16" s="8">
        <v>86.91</v>
      </c>
      <c r="BG16" s="7">
        <v>2</v>
      </c>
      <c r="BH16" s="7">
        <v>0.0052</v>
      </c>
      <c r="BI16" s="7">
        <v>1</v>
      </c>
      <c r="BJ16" s="4">
        <v>6</v>
      </c>
      <c r="BK16" s="8">
        <v>87.36</v>
      </c>
      <c r="BL16" s="2" t="s">
        <v>245</v>
      </c>
      <c r="BM16" s="7">
        <v>1</v>
      </c>
      <c r="BN16" s="7">
        <v>1</v>
      </c>
      <c r="BO16" s="4">
        <v>6</v>
      </c>
      <c r="BP16" s="8">
        <v>87.36</v>
      </c>
      <c r="BQ16" s="4">
        <v>1</v>
      </c>
      <c r="BR16" s="8">
        <v>29.12</v>
      </c>
      <c r="BS16" s="7">
        <v>5</v>
      </c>
      <c r="BT16" s="7">
        <v>2</v>
      </c>
      <c r="BU16" s="2" t="s">
        <v>131</v>
      </c>
      <c r="BV16" s="2" t="s">
        <v>122</v>
      </c>
      <c r="BW16" s="2" t="s">
        <v>132</v>
      </c>
      <c r="BX16" s="2" t="s">
        <v>246</v>
      </c>
      <c r="BY16" s="2" t="s">
        <v>169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183</v>
      </c>
      <c r="CJ16" s="2" t="s">
        <v>236</v>
      </c>
      <c r="CK16" s="2" t="s">
        <v>134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136</v>
      </c>
      <c r="CV16" s="2" t="s">
        <v>196</v>
      </c>
      <c r="CW16" s="2" t="s">
        <v>134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122</v>
      </c>
      <c r="DG16" s="2" t="s">
        <v>237</v>
      </c>
      <c r="DH16" s="2" t="s">
        <v>182</v>
      </c>
      <c r="DI16" s="2" t="s">
        <v>134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174</v>
      </c>
      <c r="DT16" s="2" t="s">
        <v>247</v>
      </c>
      <c r="DU16" s="2" t="s">
        <v>134</v>
      </c>
      <c r="DV16" s="2" t="s">
        <v>125</v>
      </c>
      <c r="DW16" s="4"/>
      <c r="DX16" s="8"/>
      <c r="DY16" s="4">
        <v>1</v>
      </c>
      <c r="DZ16" s="8">
        <v>57.79</v>
      </c>
      <c r="EA16" s="7">
        <v>-1</v>
      </c>
      <c r="EB16" s="7">
        <v>-1</v>
      </c>
      <c r="EC16" s="2" t="s">
        <v>131</v>
      </c>
      <c r="ED16" s="2" t="s">
        <v>122</v>
      </c>
      <c r="EE16" s="2" t="s">
        <v>236</v>
      </c>
      <c r="EF16" s="2" t="s">
        <v>248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144</v>
      </c>
      <c r="FB16" s="2" t="s">
        <v>122</v>
      </c>
      <c r="FC16" s="2" t="s">
        <v>125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145</v>
      </c>
      <c r="FP16" s="2" t="s">
        <v>125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239</v>
      </c>
      <c r="GB16" s="2" t="s">
        <v>125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148</v>
      </c>
      <c r="GY16" s="2" t="s">
        <v>158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114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249</v>
      </c>
      <c r="B17" s="2" t="s">
        <v>114</v>
      </c>
      <c r="C17" s="2" t="s">
        <v>115</v>
      </c>
      <c r="D17" s="2" t="s">
        <v>227</v>
      </c>
      <c r="E17" s="2" t="s">
        <v>228</v>
      </c>
      <c r="F17" s="2" t="s">
        <v>242</v>
      </c>
      <c r="G17" s="2" t="s">
        <v>242</v>
      </c>
      <c r="H17" s="2" t="s">
        <v>242</v>
      </c>
      <c r="I17" s="2" t="s">
        <v>230</v>
      </c>
      <c r="J17" s="2" t="s">
        <v>243</v>
      </c>
      <c r="K17" s="2" t="s">
        <v>250</v>
      </c>
      <c r="L17" s="3">
        <v>24.76</v>
      </c>
      <c r="M17" s="3">
        <v>26</v>
      </c>
      <c r="N17" s="3">
        <v>79.99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233</v>
      </c>
      <c r="U17" s="2" t="s">
        <v>125</v>
      </c>
      <c r="V17" s="2" t="s">
        <v>244</v>
      </c>
      <c r="W17" s="2" t="s">
        <v>128</v>
      </c>
      <c r="X17" s="2" t="s">
        <v>125</v>
      </c>
      <c r="Y17" s="2" t="s">
        <v>183</v>
      </c>
      <c r="Z17" s="4">
        <v>160</v>
      </c>
      <c r="AA17" s="4">
        <f>=ROUNDDOWN(160,0)</f>
      </c>
      <c r="AB17" s="5">
        <v>1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/>
      <c r="BJ17" s="4">
        <v>1</v>
      </c>
      <c r="BK17" s="8">
        <v>103.99</v>
      </c>
      <c r="BL17" s="2" t="s">
        <v>251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168</v>
      </c>
      <c r="BY17" s="2" t="s">
        <v>169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183</v>
      </c>
      <c r="CJ17" s="2" t="s">
        <v>252</v>
      </c>
      <c r="CK17" s="2" t="s">
        <v>134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136</v>
      </c>
      <c r="CV17" s="2" t="s">
        <v>253</v>
      </c>
      <c r="CW17" s="2" t="s">
        <v>134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237</v>
      </c>
      <c r="DH17" s="2" t="s">
        <v>254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174</v>
      </c>
      <c r="DT17" s="2" t="s">
        <v>175</v>
      </c>
      <c r="DU17" s="2" t="s">
        <v>134</v>
      </c>
      <c r="DV17" s="2" t="s">
        <v>125</v>
      </c>
      <c r="DW17" s="4"/>
      <c r="DX17" s="8"/>
      <c r="DY17" s="4"/>
      <c r="DZ17" s="8"/>
      <c r="EA17" s="7"/>
      <c r="EB17" s="7"/>
      <c r="EC17" s="2" t="s">
        <v>131</v>
      </c>
      <c r="ED17" s="2" t="s">
        <v>122</v>
      </c>
      <c r="EE17" s="2" t="s">
        <v>236</v>
      </c>
      <c r="EF17" s="2" t="s">
        <v>255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122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144</v>
      </c>
      <c r="FB17" s="2" t="s">
        <v>122</v>
      </c>
      <c r="FC17" s="2" t="s">
        <v>125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145</v>
      </c>
      <c r="FP17" s="2" t="s">
        <v>125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239</v>
      </c>
      <c r="GB17" s="2" t="s">
        <v>125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148</v>
      </c>
      <c r="GY17" s="2" t="s">
        <v>158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>
        <v>160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256</v>
      </c>
      <c r="B18" s="2" t="s">
        <v>114</v>
      </c>
      <c r="C18" s="2" t="s">
        <v>115</v>
      </c>
      <c r="D18" s="2" t="s">
        <v>227</v>
      </c>
      <c r="E18" s="2" t="s">
        <v>228</v>
      </c>
      <c r="F18" s="2" t="s">
        <v>257</v>
      </c>
      <c r="G18" s="2" t="s">
        <v>257</v>
      </c>
      <c r="H18" s="2" t="s">
        <v>257</v>
      </c>
      <c r="I18" s="2" t="s">
        <v>258</v>
      </c>
      <c r="J18" s="2" t="s">
        <v>259</v>
      </c>
      <c r="K18" s="2" t="s">
        <v>232</v>
      </c>
      <c r="L18" s="3">
        <v>24.76</v>
      </c>
      <c r="M18" s="3">
        <v>26</v>
      </c>
      <c r="N18" s="3">
        <v>79.99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126</v>
      </c>
      <c r="U18" s="2" t="s">
        <v>125</v>
      </c>
      <c r="V18" s="2" t="s">
        <v>127</v>
      </c>
      <c r="W18" s="2" t="s">
        <v>128</v>
      </c>
      <c r="X18" s="2" t="s">
        <v>125</v>
      </c>
      <c r="Y18" s="2" t="s">
        <v>167</v>
      </c>
      <c r="Z18" s="4">
        <v>123</v>
      </c>
      <c r="AA18" s="4">
        <f>=ROUNDDOWN(123,0)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1</v>
      </c>
      <c r="BK18" s="8">
        <v>103.99</v>
      </c>
      <c r="BL18" s="2" t="s">
        <v>251</v>
      </c>
      <c r="BM18" s="7"/>
      <c r="BN18" s="7"/>
      <c r="BO18" s="4"/>
      <c r="BP18" s="8"/>
      <c r="BQ18" s="4"/>
      <c r="BR18" s="8"/>
      <c r="BS18" s="7"/>
      <c r="BT18" s="7"/>
      <c r="BU18" s="2" t="s">
        <v>131</v>
      </c>
      <c r="BV18" s="2" t="s">
        <v>122</v>
      </c>
      <c r="BW18" s="2" t="s">
        <v>132</v>
      </c>
      <c r="BX18" s="2" t="s">
        <v>168</v>
      </c>
      <c r="BY18" s="2" t="s">
        <v>169</v>
      </c>
      <c r="BZ18" s="2" t="s">
        <v>125</v>
      </c>
      <c r="CA18" s="4"/>
      <c r="CB18" s="8"/>
      <c r="CC18" s="4"/>
      <c r="CD18" s="8"/>
      <c r="CE18" s="7"/>
      <c r="CF18" s="7"/>
      <c r="CG18" s="2" t="s">
        <v>131</v>
      </c>
      <c r="CH18" s="2" t="s">
        <v>122</v>
      </c>
      <c r="CI18" s="2" t="s">
        <v>167</v>
      </c>
      <c r="CJ18" s="2" t="s">
        <v>135</v>
      </c>
      <c r="CK18" s="2" t="s">
        <v>134</v>
      </c>
      <c r="CL18" s="2" t="s">
        <v>125</v>
      </c>
      <c r="CM18" s="4"/>
      <c r="CN18" s="8"/>
      <c r="CO18" s="4"/>
      <c r="CP18" s="8"/>
      <c r="CQ18" s="7"/>
      <c r="CR18" s="7"/>
      <c r="CS18" s="2" t="s">
        <v>131</v>
      </c>
      <c r="CT18" s="2" t="s">
        <v>122</v>
      </c>
      <c r="CU18" s="2" t="s">
        <v>136</v>
      </c>
      <c r="CV18" s="2" t="s">
        <v>260</v>
      </c>
      <c r="CW18" s="2" t="s">
        <v>134</v>
      </c>
      <c r="CX18" s="2" t="s">
        <v>125</v>
      </c>
      <c r="CY18" s="4"/>
      <c r="CZ18" s="8"/>
      <c r="DA18" s="4"/>
      <c r="DB18" s="8"/>
      <c r="DC18" s="7"/>
      <c r="DD18" s="7"/>
      <c r="DE18" s="2" t="s">
        <v>131</v>
      </c>
      <c r="DF18" s="2" t="s">
        <v>122</v>
      </c>
      <c r="DG18" s="2" t="s">
        <v>237</v>
      </c>
      <c r="DH18" s="2" t="s">
        <v>223</v>
      </c>
      <c r="DI18" s="2" t="s">
        <v>134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122</v>
      </c>
      <c r="DS18" s="2" t="s">
        <v>174</v>
      </c>
      <c r="DT18" s="2" t="s">
        <v>141</v>
      </c>
      <c r="DU18" s="2" t="s">
        <v>134</v>
      </c>
      <c r="DV18" s="2" t="s">
        <v>125</v>
      </c>
      <c r="DW18" s="4"/>
      <c r="DX18" s="8"/>
      <c r="DY18" s="4"/>
      <c r="DZ18" s="8"/>
      <c r="EA18" s="7"/>
      <c r="EB18" s="7"/>
      <c r="EC18" s="2" t="s">
        <v>131</v>
      </c>
      <c r="ED18" s="2" t="s">
        <v>122</v>
      </c>
      <c r="EE18" s="2" t="s">
        <v>167</v>
      </c>
      <c r="EF18" s="2" t="s">
        <v>261</v>
      </c>
      <c r="EG18" s="2" t="s">
        <v>134</v>
      </c>
      <c r="EH18" s="2" t="s">
        <v>125</v>
      </c>
      <c r="EI18" s="4"/>
      <c r="EJ18" s="8"/>
      <c r="EK18" s="4"/>
      <c r="EL18" s="8"/>
      <c r="EM18" s="7"/>
      <c r="EN18" s="7"/>
      <c r="EO18" s="2" t="s">
        <v>144</v>
      </c>
      <c r="EP18" s="2" t="s">
        <v>122</v>
      </c>
      <c r="EQ18" s="2" t="s">
        <v>125</v>
      </c>
      <c r="ER18" s="2" t="s">
        <v>125</v>
      </c>
      <c r="ES18" s="2" t="s">
        <v>134</v>
      </c>
      <c r="ET18" s="2" t="s">
        <v>125</v>
      </c>
      <c r="EU18" s="4"/>
      <c r="EV18" s="8"/>
      <c r="EW18" s="4"/>
      <c r="EX18" s="8"/>
      <c r="EY18" s="7"/>
      <c r="EZ18" s="7"/>
      <c r="FA18" s="2" t="s">
        <v>144</v>
      </c>
      <c r="FB18" s="2" t="s">
        <v>122</v>
      </c>
      <c r="FC18" s="2" t="s">
        <v>125</v>
      </c>
      <c r="FD18" s="2" t="s">
        <v>125</v>
      </c>
      <c r="FE18" s="2" t="s">
        <v>134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145</v>
      </c>
      <c r="FP18" s="2" t="s">
        <v>125</v>
      </c>
      <c r="FQ18" s="2" t="s">
        <v>134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239</v>
      </c>
      <c r="GB18" s="2" t="s">
        <v>262</v>
      </c>
      <c r="GC18" s="2" t="s">
        <v>134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134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148</v>
      </c>
      <c r="GY18" s="2" t="s">
        <v>158</v>
      </c>
      <c r="GZ18" s="2" t="s">
        <v>125</v>
      </c>
      <c r="HA18" s="2" t="s">
        <v>134</v>
      </c>
      <c r="HB18" s="2" t="s">
        <v>125</v>
      </c>
      <c r="HC18" s="4"/>
      <c r="HD18" s="8"/>
      <c r="HE18" s="4"/>
      <c r="HF18" s="8"/>
      <c r="HG18" s="7"/>
      <c r="HH18" s="7"/>
      <c r="HI18" s="2" t="s">
        <v>144</v>
      </c>
      <c r="HJ18" s="2" t="s">
        <v>122</v>
      </c>
      <c r="HK18" s="2" t="s">
        <v>125</v>
      </c>
      <c r="HL18" s="2" t="s">
        <v>125</v>
      </c>
      <c r="HM18" s="2" t="s">
        <v>134</v>
      </c>
      <c r="HN18" s="2" t="s">
        <v>125</v>
      </c>
      <c r="HO18" s="4">
        <v>123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263</v>
      </c>
      <c r="B19" s="2" t="s">
        <v>114</v>
      </c>
      <c r="C19" s="2" t="s">
        <v>115</v>
      </c>
      <c r="D19" s="2" t="s">
        <v>264</v>
      </c>
      <c r="E19" s="2" t="s">
        <v>265</v>
      </c>
      <c r="F19" s="2" t="s">
        <v>266</v>
      </c>
      <c r="G19" s="2" t="s">
        <v>266</v>
      </c>
      <c r="H19" s="2" t="s">
        <v>266</v>
      </c>
      <c r="I19" s="2" t="s">
        <v>267</v>
      </c>
      <c r="J19" s="2" t="s">
        <v>268</v>
      </c>
      <c r="K19" s="2" t="s">
        <v>250</v>
      </c>
      <c r="L19" s="3">
        <v>21.66</v>
      </c>
      <c r="M19" s="3">
        <v>22.74</v>
      </c>
      <c r="N19" s="3">
        <v>69.99</v>
      </c>
      <c r="O19" s="2" t="s">
        <v>122</v>
      </c>
      <c r="P19" s="2" t="s">
        <v>123</v>
      </c>
      <c r="Q19" s="2" t="s">
        <v>124</v>
      </c>
      <c r="R19" s="2" t="s">
        <v>125</v>
      </c>
      <c r="S19" s="2" t="s">
        <v>125</v>
      </c>
      <c r="T19" s="2" t="s">
        <v>233</v>
      </c>
      <c r="U19" s="2" t="s">
        <v>125</v>
      </c>
      <c r="V19" s="2" t="s">
        <v>269</v>
      </c>
      <c r="W19" s="2" t="s">
        <v>166</v>
      </c>
      <c r="X19" s="2" t="s">
        <v>125</v>
      </c>
      <c r="Y19" s="2" t="s">
        <v>167</v>
      </c>
      <c r="Z19" s="4">
        <v>150</v>
      </c>
      <c r="AA19" s="4">
        <f>=ROUNDDOWN(150,0)</f>
      </c>
      <c r="AB19" s="5">
        <v>1</v>
      </c>
      <c r="AC19" s="2" t="s">
        <v>125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125</v>
      </c>
      <c r="AM19" s="4"/>
      <c r="AN19" s="4"/>
      <c r="AO19" s="7"/>
      <c r="AP19" s="4">
        <v>2</v>
      </c>
      <c r="AQ19" s="8">
        <v>47.76</v>
      </c>
      <c r="AR19" s="4"/>
      <c r="AS19" s="8"/>
      <c r="AT19" s="7"/>
      <c r="AU19" s="7"/>
      <c r="AV19" s="4">
        <v>2</v>
      </c>
      <c r="AW19" s="8">
        <v>47.76</v>
      </c>
      <c r="AX19" s="4"/>
      <c r="AY19" s="8"/>
      <c r="AZ19" s="7"/>
      <c r="BA19" s="7"/>
      <c r="BB19" s="7">
        <v>1</v>
      </c>
      <c r="BC19" s="4">
        <v>2</v>
      </c>
      <c r="BD19" s="8">
        <v>47.76</v>
      </c>
      <c r="BE19" s="4">
        <v>2</v>
      </c>
      <c r="BF19" s="8">
        <v>50.94</v>
      </c>
      <c r="BG19" s="7" t="s">
        <v>125</v>
      </c>
      <c r="BH19" s="7">
        <v>-0.0624</v>
      </c>
      <c r="BI19" s="7">
        <v>1</v>
      </c>
      <c r="BJ19" s="4">
        <v>2</v>
      </c>
      <c r="BK19" s="8">
        <v>47.76</v>
      </c>
      <c r="BL19" s="2" t="s">
        <v>19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131</v>
      </c>
      <c r="BV19" s="2" t="s">
        <v>122</v>
      </c>
      <c r="BW19" s="2" t="s">
        <v>132</v>
      </c>
      <c r="BX19" s="2" t="s">
        <v>168</v>
      </c>
      <c r="BY19" s="2" t="s">
        <v>169</v>
      </c>
      <c r="BZ19" s="2" t="s">
        <v>125</v>
      </c>
      <c r="CA19" s="4"/>
      <c r="CB19" s="8"/>
      <c r="CC19" s="4"/>
      <c r="CD19" s="8"/>
      <c r="CE19" s="7"/>
      <c r="CF19" s="7"/>
      <c r="CG19" s="2" t="s">
        <v>131</v>
      </c>
      <c r="CH19" s="2" t="s">
        <v>122</v>
      </c>
      <c r="CI19" s="2" t="s">
        <v>167</v>
      </c>
      <c r="CJ19" s="2" t="s">
        <v>183</v>
      </c>
      <c r="CK19" s="2" t="s">
        <v>134</v>
      </c>
      <c r="CL19" s="2" t="s">
        <v>125</v>
      </c>
      <c r="CM19" s="4"/>
      <c r="CN19" s="8"/>
      <c r="CO19" s="4"/>
      <c r="CP19" s="8"/>
      <c r="CQ19" s="7"/>
      <c r="CR19" s="7"/>
      <c r="CS19" s="2" t="s">
        <v>131</v>
      </c>
      <c r="CT19" s="2" t="s">
        <v>122</v>
      </c>
      <c r="CU19" s="2" t="s">
        <v>136</v>
      </c>
      <c r="CV19" s="2" t="s">
        <v>196</v>
      </c>
      <c r="CW19" s="2" t="s">
        <v>134</v>
      </c>
      <c r="CX19" s="2" t="s">
        <v>125</v>
      </c>
      <c r="CY19" s="4">
        <v>2</v>
      </c>
      <c r="CZ19" s="8">
        <v>47.76</v>
      </c>
      <c r="DA19" s="4"/>
      <c r="DB19" s="8"/>
      <c r="DC19" s="7"/>
      <c r="DD19" s="7"/>
      <c r="DE19" s="2" t="s">
        <v>131</v>
      </c>
      <c r="DF19" s="2" t="s">
        <v>122</v>
      </c>
      <c r="DG19" s="2" t="s">
        <v>138</v>
      </c>
      <c r="DH19" s="2" t="s">
        <v>270</v>
      </c>
      <c r="DI19" s="2" t="s">
        <v>134</v>
      </c>
      <c r="DJ19" s="2" t="s">
        <v>125</v>
      </c>
      <c r="DK19" s="4"/>
      <c r="DL19" s="8"/>
      <c r="DM19" s="4"/>
      <c r="DN19" s="8"/>
      <c r="DO19" s="7"/>
      <c r="DP19" s="7"/>
      <c r="DQ19" s="2" t="s">
        <v>131</v>
      </c>
      <c r="DR19" s="2" t="s">
        <v>122</v>
      </c>
      <c r="DS19" s="2" t="s">
        <v>174</v>
      </c>
      <c r="DT19" s="2" t="s">
        <v>175</v>
      </c>
      <c r="DU19" s="2" t="s">
        <v>134</v>
      </c>
      <c r="DV19" s="2" t="s">
        <v>125</v>
      </c>
      <c r="DW19" s="4"/>
      <c r="DX19" s="8"/>
      <c r="DY19" s="4"/>
      <c r="DZ19" s="8"/>
      <c r="EA19" s="7"/>
      <c r="EB19" s="7"/>
      <c r="EC19" s="2" t="s">
        <v>131</v>
      </c>
      <c r="ED19" s="2" t="s">
        <v>122</v>
      </c>
      <c r="EE19" s="2" t="s">
        <v>167</v>
      </c>
      <c r="EF19" s="2" t="s">
        <v>236</v>
      </c>
      <c r="EG19" s="2" t="s">
        <v>134</v>
      </c>
      <c r="EH19" s="2" t="s">
        <v>125</v>
      </c>
      <c r="EI19" s="4"/>
      <c r="EJ19" s="8"/>
      <c r="EK19" s="4"/>
      <c r="EL19" s="8"/>
      <c r="EM19" s="7"/>
      <c r="EN19" s="7"/>
      <c r="EO19" s="2" t="s">
        <v>144</v>
      </c>
      <c r="EP19" s="2" t="s">
        <v>122</v>
      </c>
      <c r="EQ19" s="2" t="s">
        <v>125</v>
      </c>
      <c r="ER19" s="2" t="s">
        <v>125</v>
      </c>
      <c r="ES19" s="2" t="s">
        <v>134</v>
      </c>
      <c r="ET19" s="2" t="s">
        <v>125</v>
      </c>
      <c r="EU19" s="4"/>
      <c r="EV19" s="8"/>
      <c r="EW19" s="4"/>
      <c r="EX19" s="8"/>
      <c r="EY19" s="7"/>
      <c r="EZ19" s="7"/>
      <c r="FA19" s="2" t="s">
        <v>144</v>
      </c>
      <c r="FB19" s="2" t="s">
        <v>122</v>
      </c>
      <c r="FC19" s="2" t="s">
        <v>125</v>
      </c>
      <c r="FD19" s="2" t="s">
        <v>125</v>
      </c>
      <c r="FE19" s="2" t="s">
        <v>134</v>
      </c>
      <c r="FF19" s="2" t="s">
        <v>125</v>
      </c>
      <c r="FG19" s="4"/>
      <c r="FH19" s="8"/>
      <c r="FI19" s="4"/>
      <c r="FJ19" s="8"/>
      <c r="FK19" s="7"/>
      <c r="FL19" s="7"/>
      <c r="FM19" s="2" t="s">
        <v>131</v>
      </c>
      <c r="FN19" s="2" t="s">
        <v>122</v>
      </c>
      <c r="FO19" s="2" t="s">
        <v>145</v>
      </c>
      <c r="FP19" s="2" t="s">
        <v>125</v>
      </c>
      <c r="FQ19" s="2" t="s">
        <v>134</v>
      </c>
      <c r="FR19" s="2" t="s">
        <v>125</v>
      </c>
      <c r="FS19" s="4"/>
      <c r="FT19" s="8"/>
      <c r="FU19" s="4"/>
      <c r="FV19" s="8"/>
      <c r="FW19" s="7"/>
      <c r="FX19" s="7"/>
      <c r="FY19" s="2" t="s">
        <v>131</v>
      </c>
      <c r="FZ19" s="2" t="s">
        <v>122</v>
      </c>
      <c r="GA19" s="2" t="s">
        <v>239</v>
      </c>
      <c r="GB19" s="2" t="s">
        <v>125</v>
      </c>
      <c r="GC19" s="2" t="s">
        <v>134</v>
      </c>
      <c r="GD19" s="2" t="s">
        <v>125</v>
      </c>
      <c r="GE19" s="4"/>
      <c r="GF19" s="8"/>
      <c r="GG19" s="4"/>
      <c r="GH19" s="8"/>
      <c r="GI19" s="7"/>
      <c r="GJ19" s="7"/>
      <c r="GK19" s="2" t="s">
        <v>147</v>
      </c>
      <c r="GL19" s="2" t="s">
        <v>122</v>
      </c>
      <c r="GM19" s="2" t="s">
        <v>125</v>
      </c>
      <c r="GN19" s="2" t="s">
        <v>125</v>
      </c>
      <c r="GO19" s="2" t="s">
        <v>134</v>
      </c>
      <c r="GP19" s="2" t="s">
        <v>125</v>
      </c>
      <c r="GQ19" s="4"/>
      <c r="GR19" s="8"/>
      <c r="GS19" s="4"/>
      <c r="GT19" s="8"/>
      <c r="GU19" s="7"/>
      <c r="GV19" s="7"/>
      <c r="GW19" s="2" t="s">
        <v>131</v>
      </c>
      <c r="GX19" s="2" t="s">
        <v>148</v>
      </c>
      <c r="GY19" s="2" t="s">
        <v>158</v>
      </c>
      <c r="GZ19" s="2" t="s">
        <v>125</v>
      </c>
      <c r="HA19" s="2" t="s">
        <v>134</v>
      </c>
      <c r="HB19" s="2" t="s">
        <v>125</v>
      </c>
      <c r="HC19" s="4"/>
      <c r="HD19" s="8"/>
      <c r="HE19" s="4"/>
      <c r="HF19" s="8"/>
      <c r="HG19" s="7"/>
      <c r="HH19" s="7"/>
      <c r="HI19" s="2" t="s">
        <v>144</v>
      </c>
      <c r="HJ19" s="2" t="s">
        <v>122</v>
      </c>
      <c r="HK19" s="2" t="s">
        <v>125</v>
      </c>
      <c r="HL19" s="2" t="s">
        <v>125</v>
      </c>
      <c r="HM19" s="2" t="s">
        <v>134</v>
      </c>
      <c r="HN19" s="2" t="s">
        <v>125</v>
      </c>
      <c r="HO19" s="4">
        <v>150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271</v>
      </c>
      <c r="B20" s="2" t="s">
        <v>114</v>
      </c>
      <c r="C20" s="2" t="s">
        <v>115</v>
      </c>
      <c r="D20" s="2" t="s">
        <v>264</v>
      </c>
      <c r="E20" s="2" t="s">
        <v>265</v>
      </c>
      <c r="F20" s="2" t="s">
        <v>266</v>
      </c>
      <c r="G20" s="2" t="s">
        <v>266</v>
      </c>
      <c r="H20" s="2" t="s">
        <v>266</v>
      </c>
      <c r="I20" s="2" t="s">
        <v>267</v>
      </c>
      <c r="J20" s="2" t="s">
        <v>268</v>
      </c>
      <c r="K20" s="2" t="s">
        <v>186</v>
      </c>
      <c r="L20" s="3">
        <v>21.66</v>
      </c>
      <c r="M20" s="3">
        <v>22.74</v>
      </c>
      <c r="N20" s="3">
        <v>69.99</v>
      </c>
      <c r="O20" s="2" t="s">
        <v>187</v>
      </c>
      <c r="P20" s="2" t="s">
        <v>123</v>
      </c>
      <c r="Q20" s="2" t="s">
        <v>124</v>
      </c>
      <c r="R20" s="2" t="s">
        <v>125</v>
      </c>
      <c r="S20" s="2" t="s">
        <v>125</v>
      </c>
      <c r="T20" s="2" t="s">
        <v>233</v>
      </c>
      <c r="U20" s="2" t="s">
        <v>125</v>
      </c>
      <c r="V20" s="2" t="s">
        <v>269</v>
      </c>
      <c r="W20" s="2" t="s">
        <v>166</v>
      </c>
      <c r="X20" s="2" t="s">
        <v>125</v>
      </c>
      <c r="Y20" s="2" t="s">
        <v>167</v>
      </c>
      <c r="Z20" s="4"/>
      <c r="AA20" s="4">
        <f>=ROUNDDOWN({0},0)</f>
      </c>
      <c r="AB20" s="5">
        <v>3</v>
      </c>
      <c r="AC20" s="2" t="s">
        <v>125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125</v>
      </c>
      <c r="AM20" s="4"/>
      <c r="AN20" s="4"/>
      <c r="AO20" s="7"/>
      <c r="AP20" s="4"/>
      <c r="AQ20" s="8"/>
      <c r="AR20" s="4">
        <v>2</v>
      </c>
      <c r="AS20" s="8">
        <v>50.94</v>
      </c>
      <c r="AT20" s="7">
        <v>-1</v>
      </c>
      <c r="AU20" s="7">
        <v>-1</v>
      </c>
      <c r="AV20" s="4"/>
      <c r="AW20" s="8"/>
      <c r="AX20" s="4">
        <v>2</v>
      </c>
      <c r="AY20" s="8">
        <v>50.94</v>
      </c>
      <c r="AZ20" s="7">
        <v>-1</v>
      </c>
      <c r="BA20" s="7">
        <v>-1</v>
      </c>
      <c r="BB20" s="7"/>
      <c r="BC20" s="4" t="s">
        <v>125</v>
      </c>
      <c r="BD20" s="8" t="s">
        <v>125</v>
      </c>
      <c r="BE20" s="4" t="s">
        <v>125</v>
      </c>
      <c r="BF20" s="8" t="s">
        <v>125</v>
      </c>
      <c r="BG20" s="7" t="s">
        <v>125</v>
      </c>
      <c r="BH20" s="7" t="s">
        <v>125</v>
      </c>
      <c r="BI20" s="7"/>
      <c r="BJ20" s="4"/>
      <c r="BK20" s="8"/>
      <c r="BL20" s="2" t="s">
        <v>16</v>
      </c>
      <c r="BM20" s="7"/>
      <c r="BN20" s="7"/>
      <c r="BO20" s="4"/>
      <c r="BP20" s="8"/>
      <c r="BQ20" s="4">
        <v>2</v>
      </c>
      <c r="BR20" s="8">
        <v>50.94</v>
      </c>
      <c r="BS20" s="7">
        <v>-1</v>
      </c>
      <c r="BT20" s="7">
        <v>-1</v>
      </c>
      <c r="BU20" s="2" t="s">
        <v>131</v>
      </c>
      <c r="BV20" s="2" t="s">
        <v>148</v>
      </c>
      <c r="BW20" s="2" t="s">
        <v>132</v>
      </c>
      <c r="BX20" s="2" t="s">
        <v>220</v>
      </c>
      <c r="BY20" s="2" t="s">
        <v>169</v>
      </c>
      <c r="BZ20" s="2" t="s">
        <v>125</v>
      </c>
      <c r="CA20" s="4"/>
      <c r="CB20" s="8"/>
      <c r="CC20" s="4"/>
      <c r="CD20" s="8"/>
      <c r="CE20" s="7"/>
      <c r="CF20" s="7"/>
      <c r="CG20" s="2" t="s">
        <v>131</v>
      </c>
      <c r="CH20" s="2" t="s">
        <v>148</v>
      </c>
      <c r="CI20" s="2" t="s">
        <v>167</v>
      </c>
      <c r="CJ20" s="2" t="s">
        <v>221</v>
      </c>
      <c r="CK20" s="2" t="s">
        <v>134</v>
      </c>
      <c r="CL20" s="2" t="s">
        <v>125</v>
      </c>
      <c r="CM20" s="4"/>
      <c r="CN20" s="8"/>
      <c r="CO20" s="4"/>
      <c r="CP20" s="8"/>
      <c r="CQ20" s="7"/>
      <c r="CR20" s="7"/>
      <c r="CS20" s="2" t="s">
        <v>131</v>
      </c>
      <c r="CT20" s="2" t="s">
        <v>148</v>
      </c>
      <c r="CU20" s="2" t="s">
        <v>136</v>
      </c>
      <c r="CV20" s="2" t="s">
        <v>272</v>
      </c>
      <c r="CW20" s="2" t="s">
        <v>134</v>
      </c>
      <c r="CX20" s="2" t="s">
        <v>125</v>
      </c>
      <c r="CY20" s="4"/>
      <c r="CZ20" s="8"/>
      <c r="DA20" s="4"/>
      <c r="DB20" s="8"/>
      <c r="DC20" s="7"/>
      <c r="DD20" s="7"/>
      <c r="DE20" s="2" t="s">
        <v>131</v>
      </c>
      <c r="DF20" s="2" t="s">
        <v>148</v>
      </c>
      <c r="DG20" s="2" t="s">
        <v>138</v>
      </c>
      <c r="DH20" s="2" t="s">
        <v>273</v>
      </c>
      <c r="DI20" s="2" t="s">
        <v>134</v>
      </c>
      <c r="DJ20" s="2" t="s">
        <v>125</v>
      </c>
      <c r="DK20" s="4"/>
      <c r="DL20" s="8"/>
      <c r="DM20" s="4"/>
      <c r="DN20" s="8"/>
      <c r="DO20" s="7"/>
      <c r="DP20" s="7"/>
      <c r="DQ20" s="2" t="s">
        <v>131</v>
      </c>
      <c r="DR20" s="2" t="s">
        <v>148</v>
      </c>
      <c r="DS20" s="2" t="s">
        <v>174</v>
      </c>
      <c r="DT20" s="2" t="s">
        <v>274</v>
      </c>
      <c r="DU20" s="2" t="s">
        <v>134</v>
      </c>
      <c r="DV20" s="2" t="s">
        <v>125</v>
      </c>
      <c r="DW20" s="4"/>
      <c r="DX20" s="8"/>
      <c r="DY20" s="4"/>
      <c r="DZ20" s="8"/>
      <c r="EA20" s="7"/>
      <c r="EB20" s="7"/>
      <c r="EC20" s="2" t="s">
        <v>131</v>
      </c>
      <c r="ED20" s="2" t="s">
        <v>148</v>
      </c>
      <c r="EE20" s="2" t="s">
        <v>167</v>
      </c>
      <c r="EF20" s="2" t="s">
        <v>275</v>
      </c>
      <c r="EG20" s="2" t="s">
        <v>134</v>
      </c>
      <c r="EH20" s="2" t="s">
        <v>125</v>
      </c>
      <c r="EI20" s="4"/>
      <c r="EJ20" s="8"/>
      <c r="EK20" s="4"/>
      <c r="EL20" s="8"/>
      <c r="EM20" s="7"/>
      <c r="EN20" s="7"/>
      <c r="EO20" s="2" t="s">
        <v>144</v>
      </c>
      <c r="EP20" s="2" t="s">
        <v>148</v>
      </c>
      <c r="EQ20" s="2" t="s">
        <v>125</v>
      </c>
      <c r="ER20" s="2" t="s">
        <v>125</v>
      </c>
      <c r="ES20" s="2" t="s">
        <v>134</v>
      </c>
      <c r="ET20" s="2" t="s">
        <v>125</v>
      </c>
      <c r="EU20" s="4"/>
      <c r="EV20" s="8"/>
      <c r="EW20" s="4"/>
      <c r="EX20" s="8"/>
      <c r="EY20" s="7"/>
      <c r="EZ20" s="7"/>
      <c r="FA20" s="2" t="s">
        <v>144</v>
      </c>
      <c r="FB20" s="2" t="s">
        <v>148</v>
      </c>
      <c r="FC20" s="2" t="s">
        <v>125</v>
      </c>
      <c r="FD20" s="2" t="s">
        <v>125</v>
      </c>
      <c r="FE20" s="2" t="s">
        <v>134</v>
      </c>
      <c r="FF20" s="2" t="s">
        <v>125</v>
      </c>
      <c r="FG20" s="4"/>
      <c r="FH20" s="8"/>
      <c r="FI20" s="4"/>
      <c r="FJ20" s="8"/>
      <c r="FK20" s="7"/>
      <c r="FL20" s="7"/>
      <c r="FM20" s="2" t="s">
        <v>131</v>
      </c>
      <c r="FN20" s="2" t="s">
        <v>148</v>
      </c>
      <c r="FO20" s="2" t="s">
        <v>145</v>
      </c>
      <c r="FP20" s="2" t="s">
        <v>125</v>
      </c>
      <c r="FQ20" s="2" t="s">
        <v>134</v>
      </c>
      <c r="FR20" s="2" t="s">
        <v>125</v>
      </c>
      <c r="FS20" s="4"/>
      <c r="FT20" s="8"/>
      <c r="FU20" s="4"/>
      <c r="FV20" s="8"/>
      <c r="FW20" s="7"/>
      <c r="FX20" s="7"/>
      <c r="FY20" s="2" t="s">
        <v>131</v>
      </c>
      <c r="FZ20" s="2" t="s">
        <v>148</v>
      </c>
      <c r="GA20" s="2" t="s">
        <v>239</v>
      </c>
      <c r="GB20" s="2" t="s">
        <v>125</v>
      </c>
      <c r="GC20" s="2" t="s">
        <v>134</v>
      </c>
      <c r="GD20" s="2" t="s">
        <v>125</v>
      </c>
      <c r="GE20" s="4"/>
      <c r="GF20" s="8"/>
      <c r="GG20" s="4"/>
      <c r="GH20" s="8"/>
      <c r="GI20" s="7"/>
      <c r="GJ20" s="7"/>
      <c r="GK20" s="2" t="s">
        <v>147</v>
      </c>
      <c r="GL20" s="2" t="s">
        <v>148</v>
      </c>
      <c r="GM20" s="2" t="s">
        <v>125</v>
      </c>
      <c r="GN20" s="2" t="s">
        <v>125</v>
      </c>
      <c r="GO20" s="2" t="s">
        <v>134</v>
      </c>
      <c r="GP20" s="2" t="s">
        <v>125</v>
      </c>
      <c r="GQ20" s="4"/>
      <c r="GR20" s="8"/>
      <c r="GS20" s="4"/>
      <c r="GT20" s="8"/>
      <c r="GU20" s="7"/>
      <c r="GV20" s="7"/>
      <c r="GW20" s="2" t="s">
        <v>131</v>
      </c>
      <c r="GX20" s="2" t="s">
        <v>148</v>
      </c>
      <c r="GY20" s="2" t="s">
        <v>158</v>
      </c>
      <c r="GZ20" s="2" t="s">
        <v>125</v>
      </c>
      <c r="HA20" s="2" t="s">
        <v>134</v>
      </c>
      <c r="HB20" s="2" t="s">
        <v>125</v>
      </c>
      <c r="HC20" s="4"/>
      <c r="HD20" s="8"/>
      <c r="HE20" s="4"/>
      <c r="HF20" s="8"/>
      <c r="HG20" s="7"/>
      <c r="HH20" s="7"/>
      <c r="HI20" s="2" t="s">
        <v>144</v>
      </c>
      <c r="HJ20" s="2" t="s">
        <v>148</v>
      </c>
      <c r="HK20" s="2" t="s">
        <v>125</v>
      </c>
      <c r="HL20" s="2" t="s">
        <v>125</v>
      </c>
      <c r="HM20" s="2" t="s">
        <v>134</v>
      </c>
      <c r="HN20" s="2" t="s">
        <v>125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16" t="s">
        <v>276</v>
      </c>
      <c r="B21" s="9" t="s">
        <v>125</v>
      </c>
      <c r="C21" s="9" t="s">
        <v>125</v>
      </c>
      <c r="D21" s="9" t="s">
        <v>125</v>
      </c>
      <c r="E21" s="9" t="s">
        <v>125</v>
      </c>
      <c r="F21" s="9" t="s">
        <v>125</v>
      </c>
      <c r="G21" s="9" t="s">
        <v>125</v>
      </c>
      <c r="H21" s="9" t="s">
        <v>125</v>
      </c>
      <c r="I21" s="9" t="s">
        <v>125</v>
      </c>
      <c r="J21" s="9" t="s">
        <v>125</v>
      </c>
      <c r="K21" s="9" t="s">
        <v>125</v>
      </c>
      <c r="L21" s="10"/>
      <c r="M21" s="10"/>
      <c r="N21" s="10"/>
      <c r="O21" s="9" t="s">
        <v>125</v>
      </c>
      <c r="P21" s="9" t="s">
        <v>125</v>
      </c>
      <c r="Q21" s="9" t="s">
        <v>125</v>
      </c>
      <c r="R21" s="9" t="s">
        <v>125</v>
      </c>
      <c r="S21" s="9" t="s">
        <v>125</v>
      </c>
      <c r="T21" s="9" t="s">
        <v>125</v>
      </c>
      <c r="U21" s="9" t="s">
        <v>125</v>
      </c>
      <c r="V21" s="9" t="s">
        <v>125</v>
      </c>
      <c r="W21" s="9" t="s">
        <v>125</v>
      </c>
      <c r="X21" s="9" t="s">
        <v>125</v>
      </c>
      <c r="Y21" s="9" t="s">
        <v>125</v>
      </c>
      <c r="Z21" s="11">
        <v>903</v>
      </c>
      <c r="AA21" s="11">
        <f>=ROUNDDOWN({0},0)</f>
      </c>
      <c r="AB21" s="12">
        <v>25</v>
      </c>
      <c r="AC21" s="9" t="s">
        <v>125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125</v>
      </c>
      <c r="AM21" s="11"/>
      <c r="AN21" s="11"/>
      <c r="AO21" s="14"/>
      <c r="AP21" s="11">
        <v>38</v>
      </c>
      <c r="AQ21" s="15">
        <v>2142.64</v>
      </c>
      <c r="AR21" s="11">
        <v>33</v>
      </c>
      <c r="AS21" s="15">
        <v>4328.29</v>
      </c>
      <c r="AT21" s="14">
        <v>0.1515</v>
      </c>
      <c r="AU21" s="14">
        <v>-0.505</v>
      </c>
      <c r="AV21" s="11">
        <v>38</v>
      </c>
      <c r="AW21" s="15">
        <v>2142.64</v>
      </c>
      <c r="AX21" s="11">
        <v>33</v>
      </c>
      <c r="AY21" s="15">
        <v>4328.29</v>
      </c>
      <c r="AZ21" s="14">
        <v>0.1515</v>
      </c>
      <c r="BA21" s="14">
        <v>-0.505</v>
      </c>
      <c r="BB21" s="14"/>
      <c r="BC21" s="11">
        <v>38</v>
      </c>
      <c r="BD21" s="15">
        <v>2142.64</v>
      </c>
      <c r="BE21" s="11">
        <v>33</v>
      </c>
      <c r="BF21" s="15">
        <v>4328.29</v>
      </c>
      <c r="BG21" s="14">
        <v>0.1515</v>
      </c>
      <c r="BH21" s="14">
        <v>-0.505</v>
      </c>
      <c r="BI21" s="14"/>
      <c r="BJ21" s="11"/>
      <c r="BK21" s="15"/>
      <c r="BL21" s="9" t="s">
        <v>125</v>
      </c>
      <c r="BM21" s="14"/>
      <c r="BN21" s="14"/>
      <c r="BO21" s="11">
        <v>32</v>
      </c>
      <c r="BP21" s="15">
        <v>1761.76</v>
      </c>
      <c r="BQ21" s="11">
        <v>22</v>
      </c>
      <c r="BR21" s="15">
        <v>2733.6</v>
      </c>
      <c r="BS21" s="14">
        <v>0.4545</v>
      </c>
      <c r="BT21" s="14">
        <v>-0.3555</v>
      </c>
      <c r="BU21" s="9" t="s">
        <v>125</v>
      </c>
      <c r="BV21" s="9" t="s">
        <v>125</v>
      </c>
      <c r="BW21" s="9" t="s">
        <v>125</v>
      </c>
      <c r="BX21" s="9" t="s">
        <v>125</v>
      </c>
      <c r="BY21" s="9" t="s">
        <v>125</v>
      </c>
      <c r="BZ21" s="9" t="s">
        <v>125</v>
      </c>
      <c r="CA21" s="11">
        <v>2</v>
      </c>
      <c r="CB21" s="15">
        <v>250.25</v>
      </c>
      <c r="CC21" s="11">
        <v>2</v>
      </c>
      <c r="CD21" s="15">
        <v>329.98</v>
      </c>
      <c r="CE21" s="14"/>
      <c r="CF21" s="14">
        <v>-0.2416</v>
      </c>
      <c r="CG21" s="9" t="s">
        <v>125</v>
      </c>
      <c r="CH21" s="9" t="s">
        <v>125</v>
      </c>
      <c r="CI21" s="9" t="s">
        <v>125</v>
      </c>
      <c r="CJ21" s="9" t="s">
        <v>125</v>
      </c>
      <c r="CK21" s="9" t="s">
        <v>125</v>
      </c>
      <c r="CL21" s="9" t="s">
        <v>125</v>
      </c>
      <c r="CM21" s="11">
        <v>2</v>
      </c>
      <c r="CN21" s="15">
        <v>82.87</v>
      </c>
      <c r="CO21" s="11">
        <v>1</v>
      </c>
      <c r="CP21" s="15">
        <v>143</v>
      </c>
      <c r="CQ21" s="14">
        <v>1</v>
      </c>
      <c r="CR21" s="14">
        <v>-0.4205</v>
      </c>
      <c r="CS21" s="9" t="s">
        <v>125</v>
      </c>
      <c r="CT21" s="9" t="s">
        <v>125</v>
      </c>
      <c r="CU21" s="9" t="s">
        <v>125</v>
      </c>
      <c r="CV21" s="9" t="s">
        <v>125</v>
      </c>
      <c r="CW21" s="9" t="s">
        <v>125</v>
      </c>
      <c r="CX21" s="9" t="s">
        <v>125</v>
      </c>
      <c r="CY21" s="11">
        <v>2</v>
      </c>
      <c r="CZ21" s="15">
        <v>47.76</v>
      </c>
      <c r="DA21" s="11">
        <v>4</v>
      </c>
      <c r="DB21" s="15">
        <v>600.6</v>
      </c>
      <c r="DC21" s="14">
        <v>-0.5</v>
      </c>
      <c r="DD21" s="14">
        <v>-0.9205</v>
      </c>
      <c r="DE21" s="9" t="s">
        <v>125</v>
      </c>
      <c r="DF21" s="9" t="s">
        <v>125</v>
      </c>
      <c r="DG21" s="9" t="s">
        <v>125</v>
      </c>
      <c r="DH21" s="9" t="s">
        <v>125</v>
      </c>
      <c r="DI21" s="9" t="s">
        <v>125</v>
      </c>
      <c r="DJ21" s="9" t="s">
        <v>125</v>
      </c>
      <c r="DK21" s="11"/>
      <c r="DL21" s="15"/>
      <c r="DM21" s="11">
        <v>3</v>
      </c>
      <c r="DN21" s="15">
        <v>463.32</v>
      </c>
      <c r="DO21" s="14">
        <v>-1</v>
      </c>
      <c r="DP21" s="14">
        <v>-1</v>
      </c>
      <c r="DQ21" s="9" t="s">
        <v>125</v>
      </c>
      <c r="DR21" s="9" t="s">
        <v>125</v>
      </c>
      <c r="DS21" s="9" t="s">
        <v>125</v>
      </c>
      <c r="DT21" s="9" t="s">
        <v>125</v>
      </c>
      <c r="DU21" s="9" t="s">
        <v>125</v>
      </c>
      <c r="DV21" s="9" t="s">
        <v>125</v>
      </c>
      <c r="DW21" s="11"/>
      <c r="DX21" s="15"/>
      <c r="DY21" s="11">
        <v>1</v>
      </c>
      <c r="DZ21" s="15">
        <v>57.79</v>
      </c>
      <c r="EA21" s="14">
        <v>-1</v>
      </c>
      <c r="EB21" s="14">
        <v>-1</v>
      </c>
      <c r="EC21" s="9" t="s">
        <v>125</v>
      </c>
      <c r="ED21" s="9" t="s">
        <v>125</v>
      </c>
      <c r="EE21" s="9" t="s">
        <v>125</v>
      </c>
      <c r="EF21" s="9" t="s">
        <v>125</v>
      </c>
      <c r="EG21" s="9" t="s">
        <v>125</v>
      </c>
      <c r="EH21" s="9" t="s">
        <v>125</v>
      </c>
      <c r="EI21" s="11"/>
      <c r="EJ21" s="15"/>
      <c r="EK21" s="11"/>
      <c r="EL21" s="15"/>
      <c r="EM21" s="14"/>
      <c r="EN21" s="14"/>
      <c r="EO21" s="9" t="s">
        <v>125</v>
      </c>
      <c r="EP21" s="9" t="s">
        <v>125</v>
      </c>
      <c r="EQ21" s="9" t="s">
        <v>125</v>
      </c>
      <c r="ER21" s="9" t="s">
        <v>125</v>
      </c>
      <c r="ES21" s="9" t="s">
        <v>125</v>
      </c>
      <c r="ET21" s="9" t="s">
        <v>125</v>
      </c>
      <c r="EU21" s="11"/>
      <c r="EV21" s="15"/>
      <c r="EW21" s="11"/>
      <c r="EX21" s="15"/>
      <c r="EY21" s="14"/>
      <c r="EZ21" s="14"/>
      <c r="FA21" s="9" t="s">
        <v>125</v>
      </c>
      <c r="FB21" s="9" t="s">
        <v>125</v>
      </c>
      <c r="FC21" s="9" t="s">
        <v>125</v>
      </c>
      <c r="FD21" s="9" t="s">
        <v>125</v>
      </c>
      <c r="FE21" s="9" t="s">
        <v>125</v>
      </c>
      <c r="FF21" s="9" t="s">
        <v>125</v>
      </c>
      <c r="FG21" s="11"/>
      <c r="FH21" s="15"/>
      <c r="FI21" s="11"/>
      <c r="FJ21" s="15"/>
      <c r="FK21" s="14"/>
      <c r="FL21" s="14"/>
      <c r="FM21" s="9" t="s">
        <v>125</v>
      </c>
      <c r="FN21" s="9" t="s">
        <v>125</v>
      </c>
      <c r="FO21" s="9" t="s">
        <v>125</v>
      </c>
      <c r="FP21" s="9" t="s">
        <v>125</v>
      </c>
      <c r="FQ21" s="9" t="s">
        <v>125</v>
      </c>
      <c r="FR21" s="9" t="s">
        <v>125</v>
      </c>
      <c r="FS21" s="11"/>
      <c r="FT21" s="15"/>
      <c r="FU21" s="11"/>
      <c r="FV21" s="15"/>
      <c r="FW21" s="14"/>
      <c r="FX21" s="14"/>
      <c r="FY21" s="9" t="s">
        <v>125</v>
      </c>
      <c r="FZ21" s="9" t="s">
        <v>125</v>
      </c>
      <c r="GA21" s="9" t="s">
        <v>125</v>
      </c>
      <c r="GB21" s="9" t="s">
        <v>125</v>
      </c>
      <c r="GC21" s="9" t="s">
        <v>125</v>
      </c>
      <c r="GD21" s="9" t="s">
        <v>125</v>
      </c>
      <c r="GE21" s="11"/>
      <c r="GF21" s="15"/>
      <c r="GG21" s="11"/>
      <c r="GH21" s="15"/>
      <c r="GI21" s="14"/>
      <c r="GJ21" s="14"/>
      <c r="GK21" s="9" t="s">
        <v>125</v>
      </c>
      <c r="GL21" s="9" t="s">
        <v>125</v>
      </c>
      <c r="GM21" s="9" t="s">
        <v>125</v>
      </c>
      <c r="GN21" s="9" t="s">
        <v>125</v>
      </c>
      <c r="GO21" s="9" t="s">
        <v>125</v>
      </c>
      <c r="GP21" s="9" t="s">
        <v>125</v>
      </c>
      <c r="GQ21" s="11"/>
      <c r="GR21" s="15"/>
      <c r="GS21" s="11"/>
      <c r="GT21" s="15"/>
      <c r="GU21" s="14"/>
      <c r="GV21" s="14"/>
      <c r="GW21" s="9" t="s">
        <v>125</v>
      </c>
      <c r="GX21" s="9" t="s">
        <v>125</v>
      </c>
      <c r="GY21" s="9" t="s">
        <v>125</v>
      </c>
      <c r="GZ21" s="9" t="s">
        <v>125</v>
      </c>
      <c r="HA21" s="9" t="s">
        <v>125</v>
      </c>
      <c r="HB21" s="9" t="s">
        <v>125</v>
      </c>
      <c r="HC21" s="11"/>
      <c r="HD21" s="15"/>
      <c r="HE21" s="11"/>
      <c r="HF21" s="15"/>
      <c r="HG21" s="14"/>
      <c r="HH21" s="14"/>
      <c r="HI21" s="9" t="s">
        <v>125</v>
      </c>
      <c r="HJ21" s="9" t="s">
        <v>125</v>
      </c>
      <c r="HK21" s="9" t="s">
        <v>125</v>
      </c>
      <c r="HL21" s="9" t="s">
        <v>125</v>
      </c>
      <c r="HM21" s="9" t="s">
        <v>125</v>
      </c>
      <c r="HN21" s="9" t="s">
        <v>125</v>
      </c>
      <c r="HO21" s="11">
        <v>903</v>
      </c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277</v>
      </c>
      <c r="D2" s="0" t="s">
        <v>278</v>
      </c>
      <c r="E2" s="0" t="s">
        <v>279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280</v>
      </c>
      <c r="J4" s="1" t="s">
        <v>281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282</v>
      </c>
      <c r="P4" s="1" t="s">
        <v>283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284</v>
      </c>
      <c r="F5" s="1" t="s">
        <v>285</v>
      </c>
      <c r="G5" s="1" t="s">
        <v>284</v>
      </c>
      <c r="H5" s="1" t="s">
        <v>285</v>
      </c>
      <c r="I5" s="1" t="s">
        <v>280</v>
      </c>
      <c r="J5" s="1" t="s">
        <v>281</v>
      </c>
      <c r="K5" s="1" t="s">
        <v>286</v>
      </c>
      <c r="L5" s="1" t="s">
        <v>287</v>
      </c>
      <c r="M5" s="1" t="s">
        <v>286</v>
      </c>
      <c r="N5" s="1" t="s">
        <v>287</v>
      </c>
      <c r="O5" s="1" t="s">
        <v>282</v>
      </c>
      <c r="P5" s="1" t="s">
        <v>283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10</v>
      </c>
      <c r="F6" s="8">
        <v>1371.37</v>
      </c>
      <c r="G6" s="4">
        <v>7</v>
      </c>
      <c r="H6" s="8">
        <v>1090.2</v>
      </c>
      <c r="I6" s="7">
        <v>0.4286</v>
      </c>
      <c r="J6" s="7">
        <v>0.2579</v>
      </c>
      <c r="K6" s="4">
        <v>10</v>
      </c>
      <c r="L6" s="8">
        <v>1371.37</v>
      </c>
      <c r="M6" s="4">
        <v>7</v>
      </c>
      <c r="N6" s="8">
        <v>1090.2</v>
      </c>
      <c r="O6" s="7">
        <v>0.4286</v>
      </c>
      <c r="P6" s="7">
        <v>0.2579</v>
      </c>
    </row>
    <row r="7">
      <c r="A7" s="2" t="s">
        <v>114</v>
      </c>
      <c r="B7" s="2" t="s">
        <v>115</v>
      </c>
      <c r="C7" s="2" t="s">
        <v>160</v>
      </c>
      <c r="D7" s="2" t="s">
        <v>161</v>
      </c>
      <c r="E7" s="4">
        <v>7</v>
      </c>
      <c r="F7" s="8">
        <v>471.9</v>
      </c>
      <c r="G7" s="4">
        <v>20</v>
      </c>
      <c r="H7" s="8">
        <v>3049.3</v>
      </c>
      <c r="I7" s="7">
        <v>-0.65</v>
      </c>
      <c r="J7" s="7">
        <v>-0.8452</v>
      </c>
      <c r="K7" s="4">
        <v>7</v>
      </c>
      <c r="L7" s="8">
        <v>471.9</v>
      </c>
      <c r="M7" s="4">
        <v>20</v>
      </c>
      <c r="N7" s="8">
        <v>3049.3</v>
      </c>
      <c r="O7" s="7">
        <v>-0.65</v>
      </c>
      <c r="P7" s="7">
        <v>-0.8452</v>
      </c>
    </row>
    <row r="8">
      <c r="A8" s="2" t="s">
        <v>114</v>
      </c>
      <c r="B8" s="2" t="s">
        <v>115</v>
      </c>
      <c r="C8" s="2" t="s">
        <v>227</v>
      </c>
      <c r="D8" s="2" t="s">
        <v>228</v>
      </c>
      <c r="E8" s="4">
        <v>19</v>
      </c>
      <c r="F8" s="8">
        <v>251.61</v>
      </c>
      <c r="G8" s="4">
        <v>4</v>
      </c>
      <c r="H8" s="8">
        <v>137.85</v>
      </c>
      <c r="I8" s="7">
        <v>3.75</v>
      </c>
      <c r="J8" s="7">
        <v>0.8252</v>
      </c>
      <c r="K8" s="4">
        <v>19</v>
      </c>
      <c r="L8" s="8">
        <v>251.61</v>
      </c>
      <c r="M8" s="4">
        <v>4</v>
      </c>
      <c r="N8" s="8">
        <v>137.85</v>
      </c>
      <c r="O8" s="7">
        <v>3.75</v>
      </c>
      <c r="P8" s="7">
        <v>0.8252</v>
      </c>
    </row>
    <row r="9">
      <c r="A9" s="2" t="s">
        <v>114</v>
      </c>
      <c r="B9" s="2" t="s">
        <v>115</v>
      </c>
      <c r="C9" s="2" t="s">
        <v>264</v>
      </c>
      <c r="D9" s="2" t="s">
        <v>265</v>
      </c>
      <c r="E9" s="4">
        <v>2</v>
      </c>
      <c r="F9" s="8">
        <v>47.76</v>
      </c>
      <c r="G9" s="4">
        <v>2</v>
      </c>
      <c r="H9" s="8">
        <v>50.94</v>
      </c>
      <c r="I9" s="7"/>
      <c r="J9" s="7">
        <v>-0.0624</v>
      </c>
      <c r="K9" s="4">
        <v>2</v>
      </c>
      <c r="L9" s="8">
        <v>47.76</v>
      </c>
      <c r="M9" s="4">
        <v>2</v>
      </c>
      <c r="N9" s="8">
        <v>50.94</v>
      </c>
      <c r="O9" s="7"/>
      <c r="P9" s="7">
        <v>-0.0624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277</v>
      </c>
      <c r="D2" s="0" t="s">
        <v>278</v>
      </c>
      <c r="E2" s="0" t="s">
        <v>279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280</v>
      </c>
      <c r="I4" s="1" t="s">
        <v>281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282</v>
      </c>
      <c r="O4" s="1" t="s">
        <v>283</v>
      </c>
    </row>
    <row r="5">
      <c r="A5" s="1" t="s">
        <v>65</v>
      </c>
      <c r="B5" s="1" t="s">
        <v>67</v>
      </c>
      <c r="C5" s="1" t="s">
        <v>68</v>
      </c>
      <c r="D5" s="1" t="s">
        <v>284</v>
      </c>
      <c r="E5" s="1" t="s">
        <v>285</v>
      </c>
      <c r="F5" s="1" t="s">
        <v>284</v>
      </c>
      <c r="G5" s="1" t="s">
        <v>285</v>
      </c>
      <c r="H5" s="1" t="s">
        <v>280</v>
      </c>
      <c r="I5" s="1" t="s">
        <v>281</v>
      </c>
      <c r="J5" s="1" t="s">
        <v>286</v>
      </c>
      <c r="K5" s="1" t="s">
        <v>287</v>
      </c>
      <c r="L5" s="1" t="s">
        <v>286</v>
      </c>
      <c r="M5" s="1" t="s">
        <v>287</v>
      </c>
      <c r="N5" s="1" t="s">
        <v>282</v>
      </c>
      <c r="O5" s="1" t="s">
        <v>283</v>
      </c>
    </row>
    <row r="6">
      <c r="A6" s="2" t="s">
        <v>114</v>
      </c>
      <c r="B6" s="2" t="s">
        <v>116</v>
      </c>
      <c r="C6" s="2" t="s">
        <v>117</v>
      </c>
      <c r="D6" s="4">
        <v>10</v>
      </c>
      <c r="E6" s="8">
        <v>1371.37</v>
      </c>
      <c r="F6" s="4">
        <v>7</v>
      </c>
      <c r="G6" s="8">
        <v>1090.2</v>
      </c>
      <c r="H6" s="7">
        <v>0.4286</v>
      </c>
      <c r="I6" s="7">
        <v>0.2579</v>
      </c>
      <c r="J6" s="4">
        <v>10</v>
      </c>
      <c r="K6" s="8">
        <v>1371.37</v>
      </c>
      <c r="L6" s="4">
        <v>7</v>
      </c>
      <c r="M6" s="8">
        <v>1090.2</v>
      </c>
      <c r="N6" s="7">
        <v>0.4286</v>
      </c>
      <c r="O6" s="7">
        <v>0.2579</v>
      </c>
    </row>
    <row r="7">
      <c r="A7" s="2" t="s">
        <v>114</v>
      </c>
      <c r="B7" s="2" t="s">
        <v>160</v>
      </c>
      <c r="C7" s="2" t="s">
        <v>161</v>
      </c>
      <c r="D7" s="4">
        <v>7</v>
      </c>
      <c r="E7" s="8">
        <v>471.9</v>
      </c>
      <c r="F7" s="4">
        <v>20</v>
      </c>
      <c r="G7" s="8">
        <v>3049.3</v>
      </c>
      <c r="H7" s="7">
        <v>-0.65</v>
      </c>
      <c r="I7" s="7">
        <v>-0.8452</v>
      </c>
      <c r="J7" s="4">
        <v>7</v>
      </c>
      <c r="K7" s="8">
        <v>471.9</v>
      </c>
      <c r="L7" s="4">
        <v>20</v>
      </c>
      <c r="M7" s="8">
        <v>3049.3</v>
      </c>
      <c r="N7" s="7">
        <v>-0.65</v>
      </c>
      <c r="O7" s="7">
        <v>-0.8452</v>
      </c>
    </row>
    <row r="8">
      <c r="A8" s="2" t="s">
        <v>114</v>
      </c>
      <c r="B8" s="2" t="s">
        <v>227</v>
      </c>
      <c r="C8" s="2" t="s">
        <v>228</v>
      </c>
      <c r="D8" s="4">
        <v>19</v>
      </c>
      <c r="E8" s="8">
        <v>251.61</v>
      </c>
      <c r="F8" s="4">
        <v>4</v>
      </c>
      <c r="G8" s="8">
        <v>137.85</v>
      </c>
      <c r="H8" s="7">
        <v>3.75</v>
      </c>
      <c r="I8" s="7">
        <v>0.8252</v>
      </c>
      <c r="J8" s="4">
        <v>19</v>
      </c>
      <c r="K8" s="8">
        <v>251.61</v>
      </c>
      <c r="L8" s="4">
        <v>4</v>
      </c>
      <c r="M8" s="8">
        <v>137.85</v>
      </c>
      <c r="N8" s="7">
        <v>3.75</v>
      </c>
      <c r="O8" s="7">
        <v>0.8252</v>
      </c>
    </row>
    <row r="9">
      <c r="A9" s="2" t="s">
        <v>114</v>
      </c>
      <c r="B9" s="2" t="s">
        <v>264</v>
      </c>
      <c r="C9" s="2" t="s">
        <v>265</v>
      </c>
      <c r="D9" s="4">
        <v>2</v>
      </c>
      <c r="E9" s="8">
        <v>47.76</v>
      </c>
      <c r="F9" s="4">
        <v>2</v>
      </c>
      <c r="G9" s="8">
        <v>50.94</v>
      </c>
      <c r="H9" s="7"/>
      <c r="I9" s="7">
        <v>-0.0624</v>
      </c>
      <c r="J9" s="4">
        <v>2</v>
      </c>
      <c r="K9" s="8">
        <v>47.76</v>
      </c>
      <c r="L9" s="4">
        <v>2</v>
      </c>
      <c r="M9" s="8">
        <v>50.94</v>
      </c>
      <c r="N9" s="7"/>
      <c r="O9" s="7">
        <v>-0.0624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