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<sst xmlns="http://schemas.openxmlformats.org/spreadsheetml/2006/main" count="285" uniqueCount="285">
  <si>
    <t>Date Type:</t>
  </si>
  <si>
    <t>Order Date</t>
  </si>
  <si>
    <t>Start Date:</t>
  </si>
  <si>
    <t>11/01/2022</t>
  </si>
  <si>
    <t>End Date:</t>
  </si>
  <si>
    <t>11/25/2024</t>
  </si>
  <si>
    <t>Report Run Date:</t>
  </si>
  <si>
    <t>11/24/2024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</si>
  <si>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</si>
  <si>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</si>
  <si>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</si>
  <si>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</si>
  <si>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</si>
  <si>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</si>
  <si>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</si>
  <si>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</si>
  <si>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</si>
  <si>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</si>
  <si>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</si>
  <si>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OVERSTOCK01</t>
  </si>
  <si>
    <t>AMAZON</t>
  </si>
  <si>
    <t>KOHLDSN</t>
  </si>
  <si>
    <t>MACY02</t>
  </si>
  <si>
    <t>LAMPDS</t>
  </si>
  <si>
    <t>HDDS</t>
  </si>
  <si>
    <t>TGTDVS</t>
  </si>
  <si>
    <t>AMERSIGNDS</t>
  </si>
  <si>
    <t>HOUZZ</t>
  </si>
  <si>
    <t>ROOMECOM</t>
  </si>
  <si>
    <t>ZULILY</t>
  </si>
  <si>
    <t>DESINC</t>
  </si>
  <si>
    <t>ASHFURNDS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</si>
  <si>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</si>
  <si>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</si>
  <si>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</si>
  <si>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</si>
  <si>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</si>
  <si>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</si>
  <si>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</si>
  <si>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</si>
  <si>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JCPENNEY01</t>
  </si>
  <si>
    <t>NEBFUR01</t>
  </si>
  <si>
    <t>NORDSTRACKDS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</si>
  <si>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</si>
  <si>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</si>
  <si>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</si>
  <si>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</si>
  <si>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</si>
  <si>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</si>
  <si>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</si>
  <si>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</si>
  <si>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</si>
  <si>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</si>
  <si>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</si>
  <si>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</si>
  <si>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</si>
  <si>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</si>
  <si>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</si>
  <si>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</si>
  <si>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</si>
  <si>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</si>
  <si>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</si>
  <si>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</si>
  <si>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</si>
  <si>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</si>
  <si>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</si>
  <si>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</si>
  <si>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</si>
  <si>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</si>
  <si>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</si>
  <si>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</si>
  <si>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</si>
  <si>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</si>
  <si>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</si>
  <si>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</si>
  <si>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</si>
  <si>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</si>
  <si>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</si>
  <si>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</si>
  <si>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</si>
  <si>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</si>
  <si>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</si>
  <si>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</si>
  <si>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</si>
  <si>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</si>
  <si>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</si>
  <si>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</si>
  <si>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</si>
  <si>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</si>
  <si>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</si>
  <si>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</si>
  <si>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</si>
  <si>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</si>
  <si>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</si>
  <si>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</si>
  <si>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</si>
  <si>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</si>
  <si>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</si>
  <si>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</si>
  <si>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</si>
  <si>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</si>
  <si>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</si>
  <si>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</si>
  <si>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</si>
  <si>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</si>
  <si>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</si>
  <si>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</si>
  <si>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</si>
  <si>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</si>
  <si>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</si>
  <si>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</si>
  <si>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</si>
  <si>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</si>
  <si>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</si>
  <si>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</si>
  <si>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MP103-0985</t>
  </si>
  <si>
    <t>FUR</t>
  </si>
  <si>
    <t>Madison Park</t>
  </si>
  <si>
    <t>MOTION</t>
  </si>
  <si>
    <t>Swivel</t>
  </si>
  <si>
    <t>Brianne</t>
  </si>
  <si>
    <t>Betty</t>
  </si>
  <si>
    <t>Mitchell</t>
  </si>
  <si>
    <t>Wide Seat Swivel Arm Chair</t>
  </si>
  <si>
    <t>See below</t>
  </si>
  <si>
    <t>Grey Multi</t>
  </si>
  <si>
    <t>Active</t>
  </si>
  <si>
    <t>A+</t>
  </si>
  <si>
    <t>NO</t>
  </si>
  <si>
    <t/>
  </si>
  <si>
    <t>1</t>
  </si>
  <si>
    <t>Solid</t>
  </si>
  <si>
    <t>Transitional</t>
  </si>
  <si>
    <t>5/19/2020</t>
  </si>
  <si>
    <t>12/22/2024</t>
  </si>
  <si>
    <t>AMAZONDS,AMERSIGNDS,CASTLEGATE,CSNSTORES,HDDS,HOUZZ,KIRKLANDDS,KOHLDSN,LAMPDS,MACY02F,OLLIIX,OVERSTOCK01,ROOMECOM,Zulily</t>
  </si>
  <si>
    <t>Setup</t>
  </si>
  <si>
    <t>6/9/2020</t>
  </si>
  <si>
    <t>6/18/2020</t>
  </si>
  <si>
    <t>No</t>
  </si>
  <si>
    <t>6/3/2020</t>
  </si>
  <si>
    <t>12/8/2020</t>
  </si>
  <si>
    <t>2/17/2021</t>
  </si>
  <si>
    <t>5/26/2020</t>
  </si>
  <si>
    <t>6/1/2020</t>
  </si>
  <si>
    <t>8/11/2022</t>
  </si>
  <si>
    <t>9/13/2022</t>
  </si>
  <si>
    <t>8/9/2020</t>
  </si>
  <si>
    <t>11/25/2020</t>
  </si>
  <si>
    <t>Restricted</t>
  </si>
  <si>
    <t>Discontinued</t>
  </si>
  <si>
    <t>5/27/2022</t>
  </si>
  <si>
    <t>7/14/2022</t>
  </si>
  <si>
    <t>3/5/2024</t>
  </si>
  <si>
    <t>7/10/2024</t>
  </si>
  <si>
    <t>2/8/2022</t>
  </si>
  <si>
    <t>3/8/2022</t>
  </si>
  <si>
    <t>9/2/2021</t>
  </si>
  <si>
    <t>3/29/2022</t>
  </si>
  <si>
    <t>11/24/2020</t>
  </si>
  <si>
    <t>4/1/2021</t>
  </si>
  <si>
    <t>8/14/2021</t>
  </si>
  <si>
    <t>5/30/2023</t>
  </si>
  <si>
    <t>3/19/2021</t>
  </si>
  <si>
    <t>Open</t>
  </si>
  <si>
    <t>4/27/2023</t>
  </si>
  <si>
    <t>9/8/2021</t>
  </si>
  <si>
    <t>Ready To Offer</t>
  </si>
  <si>
    <t>Declined</t>
  </si>
  <si>
    <t>MP103-0697</t>
  </si>
  <si>
    <t>Navy</t>
  </si>
  <si>
    <t>7/25/2018</t>
  </si>
  <si>
    <t>12/26/2024</t>
  </si>
  <si>
    <t>AMERSIGNDS,CASTLEGATE,CSNSTORES,DESINC,HDDS,HOUZZ,KIRKLANDDS,KOHLDSN,LAMPDS,MACY02F,OLLIIX,OVERSTOCK01,TGTDVS,Zulily</t>
  </si>
  <si>
    <t>8/8/2018</t>
  </si>
  <si>
    <t>8/14/2018</t>
  </si>
  <si>
    <t>5/25/2018</t>
  </si>
  <si>
    <t>8/22/2018</t>
  </si>
  <si>
    <t>2/16/2023</t>
  </si>
  <si>
    <t>3/15/2023</t>
  </si>
  <si>
    <t>7/26/2018</t>
  </si>
  <si>
    <t>Restricted(WF)</t>
  </si>
  <si>
    <t>5/3/2019</t>
  </si>
  <si>
    <t>5/15/2019</t>
  </si>
  <si>
    <t>1/1/2019</t>
  </si>
  <si>
    <t>2/15/2019</t>
  </si>
  <si>
    <t>9/18/2018</t>
  </si>
  <si>
    <t>6/30/2023</t>
  </si>
  <si>
    <t>9/11/2023</t>
  </si>
  <si>
    <t>5/2/2024</t>
  </si>
  <si>
    <t>10/26/2018</t>
  </si>
  <si>
    <t>7/5/2019</t>
  </si>
  <si>
    <t>1/7/2022</t>
  </si>
  <si>
    <t>3/28/2022</t>
  </si>
  <si>
    <t>4/24/2019</t>
  </si>
  <si>
    <t>11/25/2019</t>
  </si>
  <si>
    <t>Offered</t>
  </si>
  <si>
    <t>3/4/2019</t>
  </si>
  <si>
    <t>2/16/2022</t>
  </si>
  <si>
    <t>8/3/2018</t>
  </si>
  <si>
    <t>3/2/2020</t>
  </si>
  <si>
    <t>MP103-1229</t>
  </si>
  <si>
    <t>Wide Seat Swivel Arm Chair Set of 2</t>
  </si>
  <si>
    <t>Multi</t>
  </si>
  <si>
    <t>SET</t>
  </si>
  <si>
    <t>PF001101</t>
  </si>
  <si>
    <t>2</t>
  </si>
  <si>
    <t>Print</t>
  </si>
  <si>
    <t>5/5/2021</t>
  </si>
  <si>
    <t>2/19/2025</t>
  </si>
  <si>
    <t>5/28/2024</t>
  </si>
  <si>
    <t>6/20/2024</t>
  </si>
  <si>
    <t>MP103-0241</t>
  </si>
  <si>
    <t>B</t>
  </si>
  <si>
    <t>5/24/2017</t>
  </si>
  <si>
    <t>AMAZONDS,AMERSIGNDS,CASTLEGATE,CSNSTORES,HOUZZ,KOHLDSN,LAMPDS,MACY02F,OLLIIX,OVERSTOCK01,TGTDVS</t>
  </si>
  <si>
    <t>4/6/2017</t>
  </si>
  <si>
    <t>7/7/2017</t>
  </si>
  <si>
    <t>1/4/2017</t>
  </si>
  <si>
    <t>5/30/2017</t>
  </si>
  <si>
    <t>6/14/2017</t>
  </si>
  <si>
    <t>7/3/2017</t>
  </si>
  <si>
    <t>9/20/2021</t>
  </si>
  <si>
    <t>11/20/2017</t>
  </si>
  <si>
    <t>8/10/2017</t>
  </si>
  <si>
    <t>11/14/2017</t>
  </si>
  <si>
    <t>9/18/2024</t>
  </si>
  <si>
    <t>7/30/2024</t>
  </si>
  <si>
    <t>12/21/2017</t>
  </si>
  <si>
    <t>2/7/2018</t>
  </si>
  <si>
    <t>3/14/2023</t>
  </si>
  <si>
    <t>9/27/2018</t>
  </si>
  <si>
    <t>3/27/2022</t>
  </si>
  <si>
    <t>10/31/2017</t>
  </si>
  <si>
    <t>2/20/2018</t>
  </si>
  <si>
    <t>1/3/2017</t>
  </si>
  <si>
    <t>5/31/2017</t>
  </si>
  <si>
    <t>1/23/2018</t>
  </si>
  <si>
    <t>2/15/2018</t>
  </si>
  <si>
    <t>3/2/2018</t>
  </si>
  <si>
    <t>MP103-1144</t>
  </si>
  <si>
    <t>Orange</t>
  </si>
  <si>
    <t>C</t>
  </si>
  <si>
    <t>Other</t>
  </si>
  <si>
    <t>1/26/2022</t>
  </si>
  <si>
    <t>CSNSTORES,HOUZZ,KIRKLANDDS,KOHLDSN,LAMPDS,OLLIIX,OVERSTOCK01,TGTDVS</t>
  </si>
  <si>
    <t>2/28/2022</t>
  </si>
  <si>
    <t>3/7/2022</t>
  </si>
  <si>
    <t>2/11/2022</t>
  </si>
  <si>
    <t>9/3/2023</t>
  </si>
  <si>
    <t>11/27/2023</t>
  </si>
  <si>
    <t>2/7/2022</t>
  </si>
  <si>
    <t>7/6/2022</t>
  </si>
  <si>
    <t>8/10/2022</t>
  </si>
  <si>
    <t>8/26/2022</t>
  </si>
  <si>
    <t>12/2/2022</t>
  </si>
  <si>
    <t>5/6/2022</t>
  </si>
  <si>
    <t>10/6/2022</t>
  </si>
  <si>
    <t>12/12/2022</t>
  </si>
  <si>
    <t>10/26/2022</t>
  </si>
  <si>
    <t>8/15/2023</t>
  </si>
  <si>
    <t>2/22/2023</t>
  </si>
  <si>
    <t>Dropped</t>
  </si>
  <si>
    <t>JLA2B-0089</t>
  </si>
  <si>
    <t>N/A</t>
  </si>
  <si>
    <t>FABRIC</t>
  </si>
  <si>
    <t>Fabric</t>
  </si>
  <si>
    <t>Waterfall</t>
  </si>
  <si>
    <t>Inactive</t>
  </si>
  <si>
    <t>ON</t>
  </si>
  <si>
    <t>8/14/2019</t>
  </si>
  <si>
    <t>8/20/2019</t>
  </si>
  <si>
    <t>4/15/2020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</si>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</sst>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237.5</v>
      </c>
      <c r="M6" s="3">
        <v>249.38</v>
      </c>
      <c r="N6" s="3">
        <v>499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478</v>
      </c>
      <c r="AA6" s="4">
        <f>=ROUNDDOWN(19.12,0)</f>
      </c>
      <c r="AB6" s="5">
        <v>25</v>
      </c>
      <c r="AC6" s="2" t="s">
        <v>134</v>
      </c>
      <c r="AD6" s="4">
        <v>207</v>
      </c>
      <c r="AE6" s="4">
        <v>736</v>
      </c>
      <c r="AF6" s="6">
        <v>69</v>
      </c>
      <c r="AG6" s="6">
        <v>52</v>
      </c>
      <c r="AH6" s="7">
        <v>0.8952</v>
      </c>
      <c r="AI6" s="4"/>
      <c r="AJ6" s="4">
        <f>=ROUNDDOWN({0},0)</f>
      </c>
      <c r="AK6" s="5">
        <v>6.6</v>
      </c>
      <c r="AL6" s="2" t="s">
        <v>129</v>
      </c>
      <c r="AM6" s="4"/>
      <c r="AN6" s="4"/>
      <c r="AO6" s="7">
        <v>0.1963</v>
      </c>
      <c r="AP6" s="4">
        <v>2653</v>
      </c>
      <c r="AQ6" s="8">
        <v>629300.72</v>
      </c>
      <c r="AR6" s="4"/>
      <c r="AS6" s="8"/>
      <c r="AT6" s="7"/>
      <c r="AU6" s="7"/>
      <c r="AV6" s="4">
        <v>2653</v>
      </c>
      <c r="AW6" s="8">
        <v>629300.72</v>
      </c>
      <c r="AX6" s="4"/>
      <c r="AY6" s="8"/>
      <c r="AZ6" s="7"/>
      <c r="BA6" s="7"/>
      <c r="BB6" s="7">
        <v>1</v>
      </c>
      <c r="BC6" s="4">
        <v>6499</v>
      </c>
      <c r="BD6" s="8">
        <v>1524368.72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0.4128</v>
      </c>
      <c r="BJ6" s="4">
        <v>2653</v>
      </c>
      <c r="BK6" s="8">
        <v>629300.72</v>
      </c>
      <c r="BL6" s="2" t="s">
        <v>135</v>
      </c>
      <c r="BM6" s="7">
        <v>1</v>
      </c>
      <c r="BN6" s="7">
        <v>1</v>
      </c>
      <c r="BO6" s="4">
        <v>910</v>
      </c>
      <c r="BP6" s="8">
        <v>194254.63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513</v>
      </c>
      <c r="CB6" s="8">
        <v>117364.65</v>
      </c>
      <c r="CC6" s="4"/>
      <c r="CD6" s="8"/>
      <c r="CE6" s="7"/>
      <c r="CF6" s="7"/>
      <c r="CG6" s="2" t="s">
        <v>136</v>
      </c>
      <c r="CH6" s="2" t="s">
        <v>126</v>
      </c>
      <c r="CI6" s="2" t="s">
        <v>133</v>
      </c>
      <c r="CJ6" s="2" t="s">
        <v>140</v>
      </c>
      <c r="CK6" s="2" t="s">
        <v>139</v>
      </c>
      <c r="CL6" s="2" t="s">
        <v>129</v>
      </c>
      <c r="CM6" s="4">
        <v>521</v>
      </c>
      <c r="CN6" s="8">
        <v>136335.28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139</v>
      </c>
      <c r="CX6" s="2" t="s">
        <v>129</v>
      </c>
      <c r="CY6" s="4">
        <v>279</v>
      </c>
      <c r="CZ6" s="8">
        <v>75676.91</v>
      </c>
      <c r="DA6" s="4"/>
      <c r="DB6" s="8"/>
      <c r="DC6" s="7"/>
      <c r="DD6" s="7"/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139</v>
      </c>
      <c r="DJ6" s="2" t="s">
        <v>129</v>
      </c>
      <c r="DK6" s="4">
        <v>62</v>
      </c>
      <c r="DL6" s="8">
        <v>18512.46</v>
      </c>
      <c r="DM6" s="4"/>
      <c r="DN6" s="8"/>
      <c r="DO6" s="7"/>
      <c r="DP6" s="7"/>
      <c r="DQ6" s="2" t="s">
        <v>136</v>
      </c>
      <c r="DR6" s="2" t="s">
        <v>126</v>
      </c>
      <c r="DS6" s="2" t="s">
        <v>145</v>
      </c>
      <c r="DT6" s="2" t="s">
        <v>146</v>
      </c>
      <c r="DU6" s="2" t="s">
        <v>139</v>
      </c>
      <c r="DV6" s="2" t="s">
        <v>129</v>
      </c>
      <c r="DW6" s="4">
        <v>140</v>
      </c>
      <c r="DX6" s="8">
        <v>36563.6</v>
      </c>
      <c r="DY6" s="4"/>
      <c r="DZ6" s="8"/>
      <c r="EA6" s="7"/>
      <c r="EB6" s="7"/>
      <c r="EC6" s="2" t="s">
        <v>136</v>
      </c>
      <c r="ED6" s="2" t="s">
        <v>126</v>
      </c>
      <c r="EE6" s="2" t="s">
        <v>147</v>
      </c>
      <c r="EF6" s="2" t="s">
        <v>148</v>
      </c>
      <c r="EG6" s="2" t="s">
        <v>139</v>
      </c>
      <c r="EH6" s="2" t="s">
        <v>129</v>
      </c>
      <c r="EI6" s="4">
        <v>123</v>
      </c>
      <c r="EJ6" s="8">
        <v>26781.2</v>
      </c>
      <c r="EK6" s="4"/>
      <c r="EL6" s="8"/>
      <c r="EM6" s="7"/>
      <c r="EN6" s="7"/>
      <c r="EO6" s="2" t="s">
        <v>149</v>
      </c>
      <c r="EP6" s="2" t="s">
        <v>150</v>
      </c>
      <c r="EQ6" s="2" t="s">
        <v>129</v>
      </c>
      <c r="ER6" s="2" t="s">
        <v>129</v>
      </c>
      <c r="ES6" s="2" t="s">
        <v>139</v>
      </c>
      <c r="ET6" s="2" t="s">
        <v>129</v>
      </c>
      <c r="EU6" s="4">
        <v>53</v>
      </c>
      <c r="EV6" s="8">
        <v>11308.59</v>
      </c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>
        <v>20</v>
      </c>
      <c r="FH6" s="8">
        <v>5486.2</v>
      </c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149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>
        <v>9</v>
      </c>
      <c r="GF6" s="8">
        <v>2361.84</v>
      </c>
      <c r="GG6" s="4"/>
      <c r="GH6" s="8"/>
      <c r="GI6" s="7"/>
      <c r="GJ6" s="7"/>
      <c r="GK6" s="2" t="s">
        <v>136</v>
      </c>
      <c r="GL6" s="2" t="s">
        <v>126</v>
      </c>
      <c r="GM6" s="2" t="s">
        <v>155</v>
      </c>
      <c r="GN6" s="2" t="s">
        <v>156</v>
      </c>
      <c r="GO6" s="2" t="s">
        <v>139</v>
      </c>
      <c r="GP6" s="2" t="s">
        <v>129</v>
      </c>
      <c r="GQ6" s="4">
        <v>5</v>
      </c>
      <c r="GR6" s="8">
        <v>1106.85</v>
      </c>
      <c r="GS6" s="4"/>
      <c r="GT6" s="8"/>
      <c r="GU6" s="7"/>
      <c r="GV6" s="7"/>
      <c r="GW6" s="2" t="s">
        <v>136</v>
      </c>
      <c r="GX6" s="2" t="s">
        <v>126</v>
      </c>
      <c r="GY6" s="2" t="s">
        <v>157</v>
      </c>
      <c r="GZ6" s="2" t="s">
        <v>158</v>
      </c>
      <c r="HA6" s="2" t="s">
        <v>139</v>
      </c>
      <c r="HB6" s="2" t="s">
        <v>129</v>
      </c>
      <c r="HC6" s="4">
        <v>12</v>
      </c>
      <c r="HD6" s="8">
        <v>2411.63</v>
      </c>
      <c r="HE6" s="4"/>
      <c r="HF6" s="8"/>
      <c r="HG6" s="7"/>
      <c r="HH6" s="7"/>
      <c r="HI6" s="2" t="s">
        <v>136</v>
      </c>
      <c r="HJ6" s="2" t="s">
        <v>126</v>
      </c>
      <c r="HK6" s="2" t="s">
        <v>159</v>
      </c>
      <c r="HL6" s="2" t="s">
        <v>160</v>
      </c>
      <c r="HM6" s="2" t="s">
        <v>139</v>
      </c>
      <c r="HN6" s="2" t="s">
        <v>129</v>
      </c>
      <c r="HO6" s="4">
        <v>6</v>
      </c>
      <c r="HP6" s="8">
        <v>1136.88</v>
      </c>
      <c r="HQ6" s="4"/>
      <c r="HR6" s="8"/>
      <c r="HS6" s="7"/>
      <c r="HT6" s="7"/>
      <c r="HU6" s="2" t="s">
        <v>136</v>
      </c>
      <c r="HV6" s="2" t="s">
        <v>150</v>
      </c>
      <c r="HW6" s="2" t="s">
        <v>161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149</v>
      </c>
      <c r="IH6" s="2" t="s">
        <v>126</v>
      </c>
      <c r="II6" s="2" t="s">
        <v>163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149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164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164</v>
      </c>
      <c r="JR6" s="2" t="s">
        <v>150</v>
      </c>
      <c r="JS6" s="2" t="s">
        <v>129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136</v>
      </c>
      <c r="KD6" s="2" t="s">
        <v>126</v>
      </c>
      <c r="KE6" s="2" t="s">
        <v>165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164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164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164</v>
      </c>
      <c r="LZ6" s="2" t="s">
        <v>150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164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149</v>
      </c>
      <c r="MX6" s="2" t="s">
        <v>150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136</v>
      </c>
      <c r="NJ6" s="2" t="s">
        <v>150</v>
      </c>
      <c r="NK6" s="2" t="s">
        <v>166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4"/>
      <c r="OB6" s="8"/>
      <c r="OC6" s="4"/>
      <c r="OD6" s="8"/>
      <c r="OE6" s="7"/>
      <c r="OF6" s="7"/>
      <c r="OG6" s="2" t="s">
        <v>167</v>
      </c>
      <c r="OH6" s="2" t="s">
        <v>150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164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168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</row>
    <row r="7">
      <c r="A7" s="2" t="s">
        <v>169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121</v>
      </c>
      <c r="H7" s="2" t="s">
        <v>122</v>
      </c>
      <c r="I7" s="2" t="s">
        <v>123</v>
      </c>
      <c r="J7" s="2" t="s">
        <v>124</v>
      </c>
      <c r="K7" s="2" t="s">
        <v>170</v>
      </c>
      <c r="L7" s="3">
        <v>237.5</v>
      </c>
      <c r="M7" s="3">
        <v>249.38</v>
      </c>
      <c r="N7" s="3">
        <v>499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171</v>
      </c>
      <c r="Z7" s="4">
        <v>318</v>
      </c>
      <c r="AA7" s="4">
        <f>=ROUNDDOWN(13.8260869565217,0)</f>
      </c>
      <c r="AB7" s="5">
        <v>23</v>
      </c>
      <c r="AC7" s="2" t="s">
        <v>134</v>
      </c>
      <c r="AD7" s="4">
        <v>270</v>
      </c>
      <c r="AE7" s="4">
        <v>363</v>
      </c>
      <c r="AF7" s="6">
        <v>69</v>
      </c>
      <c r="AG7" s="6">
        <v>52</v>
      </c>
      <c r="AH7" s="7">
        <v>0.809</v>
      </c>
      <c r="AI7" s="4"/>
      <c r="AJ7" s="4">
        <f>=ROUNDDOWN({0},0)</f>
      </c>
      <c r="AK7" s="5">
        <v>19.5</v>
      </c>
      <c r="AL7" s="2" t="s">
        <v>172</v>
      </c>
      <c r="AM7" s="4">
        <v>135</v>
      </c>
      <c r="AN7" s="4">
        <v>405</v>
      </c>
      <c r="AO7" s="7">
        <v>0.1897</v>
      </c>
      <c r="AP7" s="4">
        <v>2244</v>
      </c>
      <c r="AQ7" s="8">
        <v>520500.88</v>
      </c>
      <c r="AR7" s="4"/>
      <c r="AS7" s="8"/>
      <c r="AT7" s="7"/>
      <c r="AU7" s="7"/>
      <c r="AV7" s="4">
        <v>2244</v>
      </c>
      <c r="AW7" s="8">
        <v>520500.88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0.3415</v>
      </c>
      <c r="BJ7" s="4">
        <v>2244</v>
      </c>
      <c r="BK7" s="8">
        <v>520500.88</v>
      </c>
      <c r="BL7" s="2" t="s">
        <v>173</v>
      </c>
      <c r="BM7" s="7">
        <v>1</v>
      </c>
      <c r="BN7" s="7">
        <v>1</v>
      </c>
      <c r="BO7" s="4">
        <v>1161</v>
      </c>
      <c r="BP7" s="8">
        <v>249163.3</v>
      </c>
      <c r="BQ7" s="4"/>
      <c r="BR7" s="8"/>
      <c r="BS7" s="7"/>
      <c r="BT7" s="7"/>
      <c r="BU7" s="2" t="s">
        <v>136</v>
      </c>
      <c r="BV7" s="2" t="s">
        <v>126</v>
      </c>
      <c r="BW7" s="2" t="s">
        <v>174</v>
      </c>
      <c r="BX7" s="2" t="s">
        <v>175</v>
      </c>
      <c r="BY7" s="2" t="s">
        <v>139</v>
      </c>
      <c r="BZ7" s="2" t="s">
        <v>129</v>
      </c>
      <c r="CA7" s="4">
        <v>305</v>
      </c>
      <c r="CB7" s="8">
        <v>73533.39</v>
      </c>
      <c r="CC7" s="4"/>
      <c r="CD7" s="8"/>
      <c r="CE7" s="7"/>
      <c r="CF7" s="7"/>
      <c r="CG7" s="2" t="s">
        <v>136</v>
      </c>
      <c r="CH7" s="2" t="s">
        <v>126</v>
      </c>
      <c r="CI7" s="2" t="s">
        <v>176</v>
      </c>
      <c r="CJ7" s="2" t="s">
        <v>177</v>
      </c>
      <c r="CK7" s="2" t="s">
        <v>139</v>
      </c>
      <c r="CL7" s="2" t="s">
        <v>129</v>
      </c>
      <c r="CM7" s="4">
        <v>185</v>
      </c>
      <c r="CN7" s="8">
        <v>48702.22</v>
      </c>
      <c r="CO7" s="4"/>
      <c r="CP7" s="8"/>
      <c r="CQ7" s="7"/>
      <c r="CR7" s="7"/>
      <c r="CS7" s="2" t="s">
        <v>136</v>
      </c>
      <c r="CT7" s="2" t="s">
        <v>126</v>
      </c>
      <c r="CU7" s="2" t="s">
        <v>178</v>
      </c>
      <c r="CV7" s="2" t="s">
        <v>179</v>
      </c>
      <c r="CW7" s="2" t="s">
        <v>139</v>
      </c>
      <c r="CX7" s="2" t="s">
        <v>129</v>
      </c>
      <c r="CY7" s="4">
        <v>227</v>
      </c>
      <c r="CZ7" s="8">
        <v>61693.65</v>
      </c>
      <c r="DA7" s="4"/>
      <c r="DB7" s="8"/>
      <c r="DC7" s="7"/>
      <c r="DD7" s="7"/>
      <c r="DE7" s="2" t="s">
        <v>136</v>
      </c>
      <c r="DF7" s="2" t="s">
        <v>126</v>
      </c>
      <c r="DG7" s="2" t="s">
        <v>180</v>
      </c>
      <c r="DH7" s="2" t="s">
        <v>175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181</v>
      </c>
      <c r="DR7" s="2" t="s">
        <v>150</v>
      </c>
      <c r="DS7" s="2" t="s">
        <v>182</v>
      </c>
      <c r="DT7" s="2" t="s">
        <v>183</v>
      </c>
      <c r="DU7" s="2" t="s">
        <v>139</v>
      </c>
      <c r="DV7" s="2" t="s">
        <v>129</v>
      </c>
      <c r="DW7" s="4">
        <v>99</v>
      </c>
      <c r="DX7" s="8">
        <v>25688.26</v>
      </c>
      <c r="DY7" s="4"/>
      <c r="DZ7" s="8"/>
      <c r="EA7" s="7"/>
      <c r="EB7" s="7"/>
      <c r="EC7" s="2" t="s">
        <v>136</v>
      </c>
      <c r="ED7" s="2" t="s">
        <v>126</v>
      </c>
      <c r="EE7" s="2" t="s">
        <v>184</v>
      </c>
      <c r="EF7" s="2" t="s">
        <v>185</v>
      </c>
      <c r="EG7" s="2" t="s">
        <v>139</v>
      </c>
      <c r="EH7" s="2" t="s">
        <v>129</v>
      </c>
      <c r="EI7" s="4">
        <v>111</v>
      </c>
      <c r="EJ7" s="8">
        <v>23883.2</v>
      </c>
      <c r="EK7" s="4"/>
      <c r="EL7" s="8"/>
      <c r="EM7" s="7"/>
      <c r="EN7" s="7"/>
      <c r="EO7" s="2" t="s">
        <v>136</v>
      </c>
      <c r="EP7" s="2" t="s">
        <v>150</v>
      </c>
      <c r="EQ7" s="2" t="s">
        <v>186</v>
      </c>
      <c r="ER7" s="2" t="s">
        <v>129</v>
      </c>
      <c r="ES7" s="2" t="s">
        <v>139</v>
      </c>
      <c r="ET7" s="2" t="s">
        <v>129</v>
      </c>
      <c r="EU7" s="4">
        <v>78</v>
      </c>
      <c r="EV7" s="8">
        <v>16961.56</v>
      </c>
      <c r="EW7" s="4"/>
      <c r="EX7" s="8"/>
      <c r="EY7" s="7"/>
      <c r="EZ7" s="7"/>
      <c r="FA7" s="2" t="s">
        <v>136</v>
      </c>
      <c r="FB7" s="2" t="s">
        <v>126</v>
      </c>
      <c r="FC7" s="2" t="s">
        <v>187</v>
      </c>
      <c r="FD7" s="2" t="s">
        <v>188</v>
      </c>
      <c r="FE7" s="2" t="s">
        <v>139</v>
      </c>
      <c r="FF7" s="2" t="s">
        <v>129</v>
      </c>
      <c r="FG7" s="4">
        <v>28</v>
      </c>
      <c r="FH7" s="8">
        <v>7516.04</v>
      </c>
      <c r="FI7" s="4"/>
      <c r="FJ7" s="8"/>
      <c r="FK7" s="7"/>
      <c r="FL7" s="7"/>
      <c r="FM7" s="2" t="s">
        <v>136</v>
      </c>
      <c r="FN7" s="2" t="s">
        <v>126</v>
      </c>
      <c r="FO7" s="2" t="s">
        <v>153</v>
      </c>
      <c r="FP7" s="2" t="s">
        <v>189</v>
      </c>
      <c r="FQ7" s="2" t="s">
        <v>139</v>
      </c>
      <c r="FR7" s="2" t="s">
        <v>129</v>
      </c>
      <c r="FS7" s="4">
        <v>17</v>
      </c>
      <c r="FT7" s="8">
        <v>4898.46</v>
      </c>
      <c r="FU7" s="4"/>
      <c r="FV7" s="8"/>
      <c r="FW7" s="7"/>
      <c r="FX7" s="7"/>
      <c r="FY7" s="2" t="s">
        <v>136</v>
      </c>
      <c r="FZ7" s="2" t="s">
        <v>126</v>
      </c>
      <c r="GA7" s="2" t="s">
        <v>190</v>
      </c>
      <c r="GB7" s="2" t="s">
        <v>191</v>
      </c>
      <c r="GC7" s="2" t="s">
        <v>139</v>
      </c>
      <c r="GD7" s="2" t="s">
        <v>129</v>
      </c>
      <c r="GE7" s="4">
        <v>15</v>
      </c>
      <c r="GF7" s="8">
        <v>3573.46</v>
      </c>
      <c r="GG7" s="4"/>
      <c r="GH7" s="8"/>
      <c r="GI7" s="7"/>
      <c r="GJ7" s="7"/>
      <c r="GK7" s="2" t="s">
        <v>136</v>
      </c>
      <c r="GL7" s="2" t="s">
        <v>126</v>
      </c>
      <c r="GM7" s="2" t="s">
        <v>192</v>
      </c>
      <c r="GN7" s="2" t="s">
        <v>193</v>
      </c>
      <c r="GO7" s="2" t="s">
        <v>139</v>
      </c>
      <c r="GP7" s="2" t="s">
        <v>129</v>
      </c>
      <c r="GQ7" s="4">
        <v>11</v>
      </c>
      <c r="GR7" s="8">
        <v>2845.43</v>
      </c>
      <c r="GS7" s="4"/>
      <c r="GT7" s="8"/>
      <c r="GU7" s="7"/>
      <c r="GV7" s="7"/>
      <c r="GW7" s="2" t="s">
        <v>136</v>
      </c>
      <c r="GX7" s="2" t="s">
        <v>126</v>
      </c>
      <c r="GY7" s="2" t="s">
        <v>194</v>
      </c>
      <c r="GZ7" s="2" t="s">
        <v>195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196</v>
      </c>
      <c r="HJ7" s="2" t="s">
        <v>126</v>
      </c>
      <c r="HK7" s="2" t="s">
        <v>129</v>
      </c>
      <c r="HL7" s="2" t="s">
        <v>129</v>
      </c>
      <c r="HM7" s="2" t="s">
        <v>139</v>
      </c>
      <c r="HN7" s="2" t="s">
        <v>129</v>
      </c>
      <c r="HO7" s="4">
        <v>5</v>
      </c>
      <c r="HP7" s="8">
        <v>983.91</v>
      </c>
      <c r="HQ7" s="4"/>
      <c r="HR7" s="8"/>
      <c r="HS7" s="7"/>
      <c r="HT7" s="7"/>
      <c r="HU7" s="2" t="s">
        <v>136</v>
      </c>
      <c r="HV7" s="2" t="s">
        <v>150</v>
      </c>
      <c r="HW7" s="2" t="s">
        <v>197</v>
      </c>
      <c r="HX7" s="2" t="s">
        <v>198</v>
      </c>
      <c r="HY7" s="2" t="s">
        <v>139</v>
      </c>
      <c r="HZ7" s="2" t="s">
        <v>129</v>
      </c>
      <c r="IA7" s="4">
        <v>2</v>
      </c>
      <c r="IB7" s="8">
        <v>1058</v>
      </c>
      <c r="IC7" s="4"/>
      <c r="ID7" s="8"/>
      <c r="IE7" s="7"/>
      <c r="IF7" s="7"/>
      <c r="IG7" s="2" t="s">
        <v>136</v>
      </c>
      <c r="IH7" s="2" t="s">
        <v>126</v>
      </c>
      <c r="II7" s="2" t="s">
        <v>176</v>
      </c>
      <c r="IJ7" s="2" t="s">
        <v>199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149</v>
      </c>
      <c r="IT7" s="2" t="s">
        <v>126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164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164</v>
      </c>
      <c r="JR7" s="2" t="s">
        <v>150</v>
      </c>
      <c r="JS7" s="2" t="s">
        <v>129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136</v>
      </c>
      <c r="KD7" s="2" t="s">
        <v>126</v>
      </c>
      <c r="KE7" s="2" t="s">
        <v>165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164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164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164</v>
      </c>
      <c r="LZ7" s="2" t="s">
        <v>150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164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149</v>
      </c>
      <c r="MX7" s="2" t="s">
        <v>150</v>
      </c>
      <c r="MY7" s="2" t="s">
        <v>200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150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168</v>
      </c>
      <c r="OH7" s="2" t="s">
        <v>150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164</v>
      </c>
      <c r="OT7" s="2" t="s">
        <v>126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168</v>
      </c>
      <c r="PF7" s="2" t="s">
        <v>126</v>
      </c>
      <c r="PG7" s="2" t="s">
        <v>129</v>
      </c>
      <c r="PH7" s="2" t="s">
        <v>129</v>
      </c>
      <c r="PI7" s="2" t="s">
        <v>139</v>
      </c>
      <c r="PJ7" s="2" t="s">
        <v>129</v>
      </c>
    </row>
    <row r="8">
      <c r="A8" s="2" t="s">
        <v>201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121</v>
      </c>
      <c r="H8" s="2" t="s">
        <v>122</v>
      </c>
      <c r="I8" s="2" t="s">
        <v>202</v>
      </c>
      <c r="J8" s="2" t="s">
        <v>124</v>
      </c>
      <c r="K8" s="2" t="s">
        <v>203</v>
      </c>
      <c r="L8" s="3">
        <v>465.5</v>
      </c>
      <c r="M8" s="3">
        <v>488.78</v>
      </c>
      <c r="N8" s="3">
        <v>979</v>
      </c>
      <c r="O8" s="2" t="s">
        <v>126</v>
      </c>
      <c r="P8" s="2" t="s">
        <v>204</v>
      </c>
      <c r="Q8" s="2" t="s">
        <v>128</v>
      </c>
      <c r="R8" s="2" t="s">
        <v>19</v>
      </c>
      <c r="S8" s="2" t="s">
        <v>205</v>
      </c>
      <c r="T8" s="2" t="s">
        <v>129</v>
      </c>
      <c r="U8" s="2" t="s">
        <v>206</v>
      </c>
      <c r="V8" s="2" t="s">
        <v>207</v>
      </c>
      <c r="W8" s="2" t="s">
        <v>132</v>
      </c>
      <c r="X8" s="2" t="s">
        <v>129</v>
      </c>
      <c r="Y8" s="2" t="s">
        <v>208</v>
      </c>
      <c r="Z8" s="4">
        <v>112</v>
      </c>
      <c r="AA8" s="4">
        <f>=ROUNDDOWN({0},0)</f>
      </c>
      <c r="AB8" s="5"/>
      <c r="AC8" s="2" t="s">
        <v>209</v>
      </c>
      <c r="AD8" s="4">
        <v>50</v>
      </c>
      <c r="AE8" s="4">
        <v>101</v>
      </c>
      <c r="AF8" s="6"/>
      <c r="AG8" s="6"/>
      <c r="AH8" s="7">
        <v>0.8223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0.0782</v>
      </c>
      <c r="AP8" s="4">
        <v>2</v>
      </c>
      <c r="AQ8" s="8">
        <v>1131.9</v>
      </c>
      <c r="AR8" s="4"/>
      <c r="AS8" s="8"/>
      <c r="AT8" s="7"/>
      <c r="AU8" s="7"/>
      <c r="AV8" s="4">
        <v>1198</v>
      </c>
      <c r="AW8" s="8">
        <v>282608.12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0.1854</v>
      </c>
      <c r="BJ8" s="4">
        <v>2</v>
      </c>
      <c r="BK8" s="8">
        <v>1131.9</v>
      </c>
      <c r="BL8" s="2" t="s">
        <v>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129</v>
      </c>
      <c r="BV8" s="2" t="s">
        <v>129</v>
      </c>
      <c r="BW8" s="2" t="s">
        <v>129</v>
      </c>
      <c r="BX8" s="2" t="s">
        <v>129</v>
      </c>
      <c r="BY8" s="2" t="s">
        <v>129</v>
      </c>
      <c r="BZ8" s="2" t="s">
        <v>129</v>
      </c>
      <c r="CA8" s="4"/>
      <c r="CB8" s="8"/>
      <c r="CC8" s="4"/>
      <c r="CD8" s="8"/>
      <c r="CE8" s="7"/>
      <c r="CF8" s="7"/>
      <c r="CG8" s="2" t="s">
        <v>129</v>
      </c>
      <c r="CH8" s="2" t="s">
        <v>129</v>
      </c>
      <c r="CI8" s="2" t="s">
        <v>129</v>
      </c>
      <c r="CJ8" s="2" t="s">
        <v>129</v>
      </c>
      <c r="CK8" s="2" t="s">
        <v>129</v>
      </c>
      <c r="CL8" s="2" t="s">
        <v>129</v>
      </c>
      <c r="CM8" s="4"/>
      <c r="CN8" s="8"/>
      <c r="CO8" s="4"/>
      <c r="CP8" s="8"/>
      <c r="CQ8" s="7"/>
      <c r="CR8" s="7"/>
      <c r="CS8" s="2" t="s">
        <v>129</v>
      </c>
      <c r="CT8" s="2" t="s">
        <v>129</v>
      </c>
      <c r="CU8" s="2" t="s">
        <v>129</v>
      </c>
      <c r="CV8" s="2" t="s">
        <v>129</v>
      </c>
      <c r="CW8" s="2" t="s">
        <v>129</v>
      </c>
      <c r="CX8" s="2" t="s">
        <v>129</v>
      </c>
      <c r="CY8" s="4">
        <v>2</v>
      </c>
      <c r="CZ8" s="8">
        <v>1131.9</v>
      </c>
      <c r="DA8" s="4"/>
      <c r="DB8" s="8"/>
      <c r="DC8" s="7"/>
      <c r="DD8" s="7"/>
      <c r="DE8" s="2" t="s">
        <v>136</v>
      </c>
      <c r="DF8" s="2" t="s">
        <v>126</v>
      </c>
      <c r="DG8" s="2" t="s">
        <v>210</v>
      </c>
      <c r="DH8" s="2" t="s">
        <v>211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129</v>
      </c>
      <c r="DR8" s="2" t="s">
        <v>129</v>
      </c>
      <c r="DS8" s="2" t="s">
        <v>129</v>
      </c>
      <c r="DT8" s="2" t="s">
        <v>129</v>
      </c>
      <c r="DU8" s="2" t="s">
        <v>129</v>
      </c>
      <c r="DV8" s="2" t="s">
        <v>129</v>
      </c>
      <c r="DW8" s="4"/>
      <c r="DX8" s="8"/>
      <c r="DY8" s="4"/>
      <c r="DZ8" s="8"/>
      <c r="EA8" s="7"/>
      <c r="EB8" s="7"/>
      <c r="EC8" s="2" t="s">
        <v>129</v>
      </c>
      <c r="ED8" s="2" t="s">
        <v>129</v>
      </c>
      <c r="EE8" s="2" t="s">
        <v>129</v>
      </c>
      <c r="EF8" s="2" t="s">
        <v>129</v>
      </c>
      <c r="EG8" s="2" t="s">
        <v>129</v>
      </c>
      <c r="EH8" s="2" t="s">
        <v>129</v>
      </c>
      <c r="EI8" s="4"/>
      <c r="EJ8" s="8"/>
      <c r="EK8" s="4"/>
      <c r="EL8" s="8"/>
      <c r="EM8" s="7"/>
      <c r="EN8" s="7"/>
      <c r="EO8" s="2" t="s">
        <v>129</v>
      </c>
      <c r="EP8" s="2" t="s">
        <v>129</v>
      </c>
      <c r="EQ8" s="2" t="s">
        <v>129</v>
      </c>
      <c r="ER8" s="2" t="s">
        <v>129</v>
      </c>
      <c r="ES8" s="2" t="s">
        <v>129</v>
      </c>
      <c r="ET8" s="2" t="s">
        <v>129</v>
      </c>
      <c r="EU8" s="4"/>
      <c r="EV8" s="8"/>
      <c r="EW8" s="4"/>
      <c r="EX8" s="8"/>
      <c r="EY8" s="7"/>
      <c r="EZ8" s="7"/>
      <c r="FA8" s="2" t="s">
        <v>129</v>
      </c>
      <c r="FB8" s="2" t="s">
        <v>129</v>
      </c>
      <c r="FC8" s="2" t="s">
        <v>129</v>
      </c>
      <c r="FD8" s="2" t="s">
        <v>129</v>
      </c>
      <c r="FE8" s="2" t="s">
        <v>129</v>
      </c>
      <c r="FF8" s="2" t="s">
        <v>129</v>
      </c>
      <c r="FG8" s="4"/>
      <c r="FH8" s="8"/>
      <c r="FI8" s="4"/>
      <c r="FJ8" s="8"/>
      <c r="FK8" s="7"/>
      <c r="FL8" s="7"/>
      <c r="FM8" s="2" t="s">
        <v>129</v>
      </c>
      <c r="FN8" s="2" t="s">
        <v>129</v>
      </c>
      <c r="FO8" s="2" t="s">
        <v>129</v>
      </c>
      <c r="FP8" s="2" t="s">
        <v>129</v>
      </c>
      <c r="FQ8" s="2" t="s">
        <v>129</v>
      </c>
      <c r="FR8" s="2" t="s">
        <v>129</v>
      </c>
      <c r="FS8" s="4"/>
      <c r="FT8" s="8"/>
      <c r="FU8" s="4"/>
      <c r="FV8" s="8"/>
      <c r="FW8" s="7"/>
      <c r="FX8" s="7"/>
      <c r="FY8" s="2" t="s">
        <v>129</v>
      </c>
      <c r="FZ8" s="2" t="s">
        <v>129</v>
      </c>
      <c r="GA8" s="2" t="s">
        <v>129</v>
      </c>
      <c r="GB8" s="2" t="s">
        <v>129</v>
      </c>
      <c r="GC8" s="2" t="s">
        <v>129</v>
      </c>
      <c r="GD8" s="2" t="s">
        <v>129</v>
      </c>
      <c r="GE8" s="4"/>
      <c r="GF8" s="8"/>
      <c r="GG8" s="4"/>
      <c r="GH8" s="8"/>
      <c r="GI8" s="7"/>
      <c r="GJ8" s="7"/>
      <c r="GK8" s="2" t="s">
        <v>129</v>
      </c>
      <c r="GL8" s="2" t="s">
        <v>129</v>
      </c>
      <c r="GM8" s="2" t="s">
        <v>129</v>
      </c>
      <c r="GN8" s="2" t="s">
        <v>129</v>
      </c>
      <c r="GO8" s="2" t="s">
        <v>129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4"/>
      <c r="IB8" s="8"/>
      <c r="IC8" s="4"/>
      <c r="ID8" s="8"/>
      <c r="IE8" s="7"/>
      <c r="IF8" s="7"/>
      <c r="IG8" s="2" t="s">
        <v>129</v>
      </c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129</v>
      </c>
      <c r="JF8" s="2" t="s">
        <v>129</v>
      </c>
      <c r="JG8" s="2" t="s">
        <v>129</v>
      </c>
      <c r="JH8" s="2" t="s">
        <v>129</v>
      </c>
      <c r="JI8" s="2" t="s">
        <v>129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</row>
    <row r="9">
      <c r="A9" s="2" t="s">
        <v>212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124</v>
      </c>
      <c r="K9" s="2" t="s">
        <v>203</v>
      </c>
      <c r="L9" s="3">
        <v>237.5</v>
      </c>
      <c r="M9" s="3">
        <v>249.38</v>
      </c>
      <c r="N9" s="3">
        <v>499</v>
      </c>
      <c r="O9" s="2" t="s">
        <v>126</v>
      </c>
      <c r="P9" s="2" t="s">
        <v>213</v>
      </c>
      <c r="Q9" s="2" t="s">
        <v>128</v>
      </c>
      <c r="R9" s="2" t="s">
        <v>129</v>
      </c>
      <c r="S9" s="2" t="s">
        <v>205</v>
      </c>
      <c r="T9" s="2" t="s">
        <v>129</v>
      </c>
      <c r="U9" s="2" t="s">
        <v>130</v>
      </c>
      <c r="V9" s="2" t="s">
        <v>207</v>
      </c>
      <c r="W9" s="2" t="s">
        <v>132</v>
      </c>
      <c r="X9" s="2" t="s">
        <v>129</v>
      </c>
      <c r="Y9" s="2" t="s">
        <v>214</v>
      </c>
      <c r="Z9" s="4">
        <v>218</v>
      </c>
      <c r="AA9" s="4">
        <f>=ROUNDDOWN(19.8181818181818,0)</f>
      </c>
      <c r="AB9" s="5">
        <v>11</v>
      </c>
      <c r="AC9" s="2" t="s">
        <v>209</v>
      </c>
      <c r="AD9" s="4">
        <v>100</v>
      </c>
      <c r="AE9" s="4">
        <v>202</v>
      </c>
      <c r="AF9" s="6">
        <v>69</v>
      </c>
      <c r="AG9" s="6">
        <v>52</v>
      </c>
      <c r="AH9" s="7">
        <v>0.9549</v>
      </c>
      <c r="AI9" s="4"/>
      <c r="AJ9" s="4">
        <f>=ROUNDDOWN({0},0)</f>
      </c>
      <c r="AK9" s="5">
        <v>0.2</v>
      </c>
      <c r="AL9" s="2" t="s">
        <v>129</v>
      </c>
      <c r="AM9" s="4"/>
      <c r="AN9" s="4"/>
      <c r="AO9" s="7">
        <v>0.2666</v>
      </c>
      <c r="AP9" s="4">
        <v>1196</v>
      </c>
      <c r="AQ9" s="8">
        <v>281476.22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 t="s">
        <v>129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1196</v>
      </c>
      <c r="BK9" s="8">
        <v>281476.22</v>
      </c>
      <c r="BL9" s="2" t="s">
        <v>215</v>
      </c>
      <c r="BM9" s="7">
        <v>1</v>
      </c>
      <c r="BN9" s="7">
        <v>1</v>
      </c>
      <c r="BO9" s="4">
        <v>385</v>
      </c>
      <c r="BP9" s="8">
        <v>82997.25</v>
      </c>
      <c r="BQ9" s="4"/>
      <c r="BR9" s="8"/>
      <c r="BS9" s="7"/>
      <c r="BT9" s="7"/>
      <c r="BU9" s="2" t="s">
        <v>136</v>
      </c>
      <c r="BV9" s="2" t="s">
        <v>126</v>
      </c>
      <c r="BW9" s="2" t="s">
        <v>216</v>
      </c>
      <c r="BX9" s="2" t="s">
        <v>217</v>
      </c>
      <c r="BY9" s="2" t="s">
        <v>139</v>
      </c>
      <c r="BZ9" s="2" t="s">
        <v>129</v>
      </c>
      <c r="CA9" s="4">
        <v>269</v>
      </c>
      <c r="CB9" s="8">
        <v>63170.43</v>
      </c>
      <c r="CC9" s="4"/>
      <c r="CD9" s="8"/>
      <c r="CE9" s="7"/>
      <c r="CF9" s="7"/>
      <c r="CG9" s="2" t="s">
        <v>136</v>
      </c>
      <c r="CH9" s="2" t="s">
        <v>126</v>
      </c>
      <c r="CI9" s="2" t="s">
        <v>218</v>
      </c>
      <c r="CJ9" s="2" t="s">
        <v>219</v>
      </c>
      <c r="CK9" s="2" t="s">
        <v>139</v>
      </c>
      <c r="CL9" s="2" t="s">
        <v>129</v>
      </c>
      <c r="CM9" s="4"/>
      <c r="CN9" s="8"/>
      <c r="CO9" s="4"/>
      <c r="CP9" s="8"/>
      <c r="CQ9" s="7"/>
      <c r="CR9" s="7"/>
      <c r="CS9" s="2" t="s">
        <v>168</v>
      </c>
      <c r="CT9" s="2" t="s">
        <v>126</v>
      </c>
      <c r="CU9" s="2" t="s">
        <v>129</v>
      </c>
      <c r="CV9" s="2" t="s">
        <v>129</v>
      </c>
      <c r="CW9" s="2" t="s">
        <v>139</v>
      </c>
      <c r="CX9" s="2" t="s">
        <v>129</v>
      </c>
      <c r="CY9" s="4">
        <v>109</v>
      </c>
      <c r="CZ9" s="8">
        <v>29518.85</v>
      </c>
      <c r="DA9" s="4"/>
      <c r="DB9" s="8"/>
      <c r="DC9" s="7"/>
      <c r="DD9" s="7"/>
      <c r="DE9" s="2" t="s">
        <v>136</v>
      </c>
      <c r="DF9" s="2" t="s">
        <v>126</v>
      </c>
      <c r="DG9" s="2" t="s">
        <v>220</v>
      </c>
      <c r="DH9" s="2" t="s">
        <v>221</v>
      </c>
      <c r="DI9" s="2" t="s">
        <v>139</v>
      </c>
      <c r="DJ9" s="2" t="s">
        <v>129</v>
      </c>
      <c r="DK9" s="4">
        <v>241</v>
      </c>
      <c r="DL9" s="8">
        <v>61912.9</v>
      </c>
      <c r="DM9" s="4"/>
      <c r="DN9" s="8"/>
      <c r="DO9" s="7"/>
      <c r="DP9" s="7"/>
      <c r="DQ9" s="2" t="s">
        <v>136</v>
      </c>
      <c r="DR9" s="2" t="s">
        <v>126</v>
      </c>
      <c r="DS9" s="2" t="s">
        <v>129</v>
      </c>
      <c r="DT9" s="2" t="s">
        <v>222</v>
      </c>
      <c r="DU9" s="2" t="s">
        <v>139</v>
      </c>
      <c r="DV9" s="2" t="s">
        <v>129</v>
      </c>
      <c r="DW9" s="4">
        <v>25</v>
      </c>
      <c r="DX9" s="8">
        <v>6423.5</v>
      </c>
      <c r="DY9" s="4"/>
      <c r="DZ9" s="8"/>
      <c r="EA9" s="7"/>
      <c r="EB9" s="7"/>
      <c r="EC9" s="2" t="s">
        <v>136</v>
      </c>
      <c r="ED9" s="2" t="s">
        <v>126</v>
      </c>
      <c r="EE9" s="2" t="s">
        <v>216</v>
      </c>
      <c r="EF9" s="2" t="s">
        <v>223</v>
      </c>
      <c r="EG9" s="2" t="s">
        <v>139</v>
      </c>
      <c r="EH9" s="2" t="s">
        <v>129</v>
      </c>
      <c r="EI9" s="4">
        <v>129</v>
      </c>
      <c r="EJ9" s="8">
        <v>27572.4</v>
      </c>
      <c r="EK9" s="4"/>
      <c r="EL9" s="8"/>
      <c r="EM9" s="7"/>
      <c r="EN9" s="7"/>
      <c r="EO9" s="2" t="s">
        <v>136</v>
      </c>
      <c r="EP9" s="2" t="s">
        <v>150</v>
      </c>
      <c r="EQ9" s="2" t="s">
        <v>224</v>
      </c>
      <c r="ER9" s="2" t="s">
        <v>225</v>
      </c>
      <c r="ES9" s="2" t="s">
        <v>139</v>
      </c>
      <c r="ET9" s="2" t="s">
        <v>129</v>
      </c>
      <c r="EU9" s="4">
        <v>3</v>
      </c>
      <c r="EV9" s="8">
        <v>594.76</v>
      </c>
      <c r="EW9" s="4"/>
      <c r="EX9" s="8"/>
      <c r="EY9" s="7"/>
      <c r="EZ9" s="7"/>
      <c r="FA9" s="2" t="s">
        <v>136</v>
      </c>
      <c r="FB9" s="2" t="s">
        <v>126</v>
      </c>
      <c r="FC9" s="2" t="s">
        <v>187</v>
      </c>
      <c r="FD9" s="2" t="s">
        <v>226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227</v>
      </c>
      <c r="FP9" s="2" t="s">
        <v>129</v>
      </c>
      <c r="FQ9" s="2" t="s">
        <v>139</v>
      </c>
      <c r="FR9" s="2" t="s">
        <v>129</v>
      </c>
      <c r="FS9" s="4">
        <v>24</v>
      </c>
      <c r="FT9" s="8">
        <v>6832.08</v>
      </c>
      <c r="FU9" s="4"/>
      <c r="FV9" s="8"/>
      <c r="FW9" s="7"/>
      <c r="FX9" s="7"/>
      <c r="FY9" s="2" t="s">
        <v>136</v>
      </c>
      <c r="FZ9" s="2" t="s">
        <v>126</v>
      </c>
      <c r="GA9" s="2" t="s">
        <v>228</v>
      </c>
      <c r="GB9" s="2" t="s">
        <v>229</v>
      </c>
      <c r="GC9" s="2" t="s">
        <v>139</v>
      </c>
      <c r="GD9" s="2" t="s">
        <v>129</v>
      </c>
      <c r="GE9" s="4">
        <v>8</v>
      </c>
      <c r="GF9" s="8">
        <v>1666.77</v>
      </c>
      <c r="GG9" s="4"/>
      <c r="GH9" s="8"/>
      <c r="GI9" s="7"/>
      <c r="GJ9" s="7"/>
      <c r="GK9" s="2" t="s">
        <v>136</v>
      </c>
      <c r="GL9" s="2" t="s">
        <v>126</v>
      </c>
      <c r="GM9" s="2" t="s">
        <v>192</v>
      </c>
      <c r="GN9" s="2" t="s">
        <v>230</v>
      </c>
      <c r="GO9" s="2" t="s">
        <v>139</v>
      </c>
      <c r="GP9" s="2" t="s">
        <v>129</v>
      </c>
      <c r="GQ9" s="4">
        <v>3</v>
      </c>
      <c r="GR9" s="8">
        <v>787.28</v>
      </c>
      <c r="GS9" s="4"/>
      <c r="GT9" s="8"/>
      <c r="GU9" s="7"/>
      <c r="GV9" s="7"/>
      <c r="GW9" s="2" t="s">
        <v>136</v>
      </c>
      <c r="GX9" s="2" t="s">
        <v>126</v>
      </c>
      <c r="GY9" s="2" t="s">
        <v>231</v>
      </c>
      <c r="GZ9" s="2" t="s">
        <v>232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196</v>
      </c>
      <c r="HJ9" s="2" t="s">
        <v>126</v>
      </c>
      <c r="HK9" s="2" t="s">
        <v>129</v>
      </c>
      <c r="HL9" s="2" t="s">
        <v>129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150</v>
      </c>
      <c r="HW9" s="2" t="s">
        <v>233</v>
      </c>
      <c r="HX9" s="2" t="s">
        <v>234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149</v>
      </c>
      <c r="IH9" s="2" t="s">
        <v>150</v>
      </c>
      <c r="II9" s="2" t="s">
        <v>235</v>
      </c>
      <c r="IJ9" s="2" t="s">
        <v>236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149</v>
      </c>
      <c r="IT9" s="2" t="s">
        <v>126</v>
      </c>
      <c r="IU9" s="2" t="s">
        <v>129</v>
      </c>
      <c r="IV9" s="2" t="s">
        <v>129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164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164</v>
      </c>
      <c r="JR9" s="2" t="s">
        <v>150</v>
      </c>
      <c r="JS9" s="2" t="s">
        <v>129</v>
      </c>
      <c r="JT9" s="2" t="s">
        <v>129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136</v>
      </c>
      <c r="KD9" s="2" t="s">
        <v>126</v>
      </c>
      <c r="KE9" s="2" t="s">
        <v>165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164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164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164</v>
      </c>
      <c r="LZ9" s="2" t="s">
        <v>150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164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149</v>
      </c>
      <c r="MX9" s="2" t="s">
        <v>150</v>
      </c>
      <c r="MY9" s="2" t="s">
        <v>237</v>
      </c>
      <c r="MZ9" s="2" t="s">
        <v>238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150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168</v>
      </c>
      <c r="OH9" s="2" t="s">
        <v>150</v>
      </c>
      <c r="OI9" s="2" t="s">
        <v>239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164</v>
      </c>
      <c r="OT9" s="2" t="s">
        <v>126</v>
      </c>
      <c r="OU9" s="2" t="s">
        <v>129</v>
      </c>
      <c r="OV9" s="2" t="s">
        <v>129</v>
      </c>
      <c r="OW9" s="2" t="s">
        <v>139</v>
      </c>
      <c r="OX9" s="2" t="s">
        <v>129</v>
      </c>
      <c r="OY9" s="4"/>
      <c r="OZ9" s="8"/>
      <c r="PA9" s="4"/>
      <c r="PB9" s="8"/>
      <c r="PC9" s="7"/>
      <c r="PD9" s="7"/>
      <c r="PE9" s="2" t="s">
        <v>168</v>
      </c>
      <c r="PF9" s="2" t="s">
        <v>126</v>
      </c>
      <c r="PG9" s="2" t="s">
        <v>129</v>
      </c>
      <c r="PH9" s="2" t="s">
        <v>129</v>
      </c>
      <c r="PI9" s="2" t="s">
        <v>139</v>
      </c>
      <c r="PJ9" s="2" t="s">
        <v>129</v>
      </c>
    </row>
    <row r="10">
      <c r="A10" s="2" t="s">
        <v>240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120</v>
      </c>
      <c r="G10" s="2" t="s">
        <v>121</v>
      </c>
      <c r="H10" s="2" t="s">
        <v>122</v>
      </c>
      <c r="I10" s="2" t="s">
        <v>123</v>
      </c>
      <c r="J10" s="2" t="s">
        <v>124</v>
      </c>
      <c r="K10" s="2" t="s">
        <v>241</v>
      </c>
      <c r="L10" s="3">
        <v>237.5</v>
      </c>
      <c r="M10" s="3">
        <v>249.38</v>
      </c>
      <c r="N10" s="3">
        <v>499</v>
      </c>
      <c r="O10" s="2" t="s">
        <v>126</v>
      </c>
      <c r="P10" s="2" t="s">
        <v>242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243</v>
      </c>
      <c r="W10" s="2" t="s">
        <v>132</v>
      </c>
      <c r="X10" s="2" t="s">
        <v>129</v>
      </c>
      <c r="Y10" s="2" t="s">
        <v>244</v>
      </c>
      <c r="Z10" s="4">
        <v>40</v>
      </c>
      <c r="AA10" s="4">
        <f>=ROUNDDOWN(20,0)</f>
      </c>
      <c r="AB10" s="5">
        <v>2</v>
      </c>
      <c r="AC10" s="2" t="s">
        <v>129</v>
      </c>
      <c r="AD10" s="4"/>
      <c r="AE10" s="4"/>
      <c r="AF10" s="6">
        <v>66</v>
      </c>
      <c r="AG10" s="6"/>
      <c r="AH10" s="7">
        <v>0.9682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404</v>
      </c>
      <c r="AQ10" s="8">
        <v>91959</v>
      </c>
      <c r="AR10" s="4"/>
      <c r="AS10" s="8"/>
      <c r="AT10" s="7"/>
      <c r="AU10" s="7"/>
      <c r="AV10" s="4">
        <v>404</v>
      </c>
      <c r="AW10" s="8">
        <v>91959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0.0603</v>
      </c>
      <c r="BJ10" s="4">
        <v>404</v>
      </c>
      <c r="BK10" s="8">
        <v>91959</v>
      </c>
      <c r="BL10" s="2" t="s">
        <v>245</v>
      </c>
      <c r="BM10" s="7">
        <v>1</v>
      </c>
      <c r="BN10" s="7">
        <v>1</v>
      </c>
      <c r="BO10" s="4">
        <v>191</v>
      </c>
      <c r="BP10" s="8">
        <v>38645.81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246</v>
      </c>
      <c r="BX10" s="2" t="s">
        <v>247</v>
      </c>
      <c r="BY10" s="2" t="s">
        <v>139</v>
      </c>
      <c r="BZ10" s="2" t="s">
        <v>129</v>
      </c>
      <c r="CA10" s="4">
        <v>72</v>
      </c>
      <c r="CB10" s="8">
        <v>16386.68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155</v>
      </c>
      <c r="CJ10" s="2" t="s">
        <v>248</v>
      </c>
      <c r="CK10" s="2" t="s">
        <v>139</v>
      </c>
      <c r="CL10" s="2" t="s">
        <v>129</v>
      </c>
      <c r="CM10" s="4">
        <v>27</v>
      </c>
      <c r="CN10" s="8">
        <v>7069.68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249</v>
      </c>
      <c r="CV10" s="2" t="s">
        <v>250</v>
      </c>
      <c r="CW10" s="2" t="s">
        <v>139</v>
      </c>
      <c r="CX10" s="2" t="s">
        <v>129</v>
      </c>
      <c r="CY10" s="4">
        <v>63</v>
      </c>
      <c r="CZ10" s="8">
        <v>16809.03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155</v>
      </c>
      <c r="DH10" s="2" t="s">
        <v>251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167</v>
      </c>
      <c r="DR10" s="2" t="s">
        <v>126</v>
      </c>
      <c r="DS10" s="2" t="s">
        <v>129</v>
      </c>
      <c r="DT10" s="2" t="s">
        <v>129</v>
      </c>
      <c r="DU10" s="2" t="s">
        <v>139</v>
      </c>
      <c r="DV10" s="2" t="s">
        <v>129</v>
      </c>
      <c r="DW10" s="4">
        <v>37</v>
      </c>
      <c r="DX10" s="8">
        <v>9772.38</v>
      </c>
      <c r="DY10" s="4"/>
      <c r="DZ10" s="8"/>
      <c r="EA10" s="7"/>
      <c r="EB10" s="7"/>
      <c r="EC10" s="2" t="s">
        <v>136</v>
      </c>
      <c r="ED10" s="2" t="s">
        <v>126</v>
      </c>
      <c r="EE10" s="2" t="s">
        <v>252</v>
      </c>
      <c r="EF10" s="2" t="s">
        <v>253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149</v>
      </c>
      <c r="EP10" s="2" t="s">
        <v>126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>
        <v>9</v>
      </c>
      <c r="EV10" s="8">
        <v>2042.66</v>
      </c>
      <c r="EW10" s="4"/>
      <c r="EX10" s="8"/>
      <c r="EY10" s="7"/>
      <c r="EZ10" s="7"/>
      <c r="FA10" s="2" t="s">
        <v>136</v>
      </c>
      <c r="FB10" s="2" t="s">
        <v>126</v>
      </c>
      <c r="FC10" s="2" t="s">
        <v>254</v>
      </c>
      <c r="FD10" s="2" t="s">
        <v>255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227</v>
      </c>
      <c r="FP10" s="2" t="s">
        <v>129</v>
      </c>
      <c r="FQ10" s="2" t="s">
        <v>139</v>
      </c>
      <c r="FR10" s="2" t="s">
        <v>129</v>
      </c>
      <c r="FS10" s="4">
        <v>3</v>
      </c>
      <c r="FT10" s="8">
        <v>902.34</v>
      </c>
      <c r="FU10" s="4"/>
      <c r="FV10" s="8"/>
      <c r="FW10" s="7"/>
      <c r="FX10" s="7"/>
      <c r="FY10" s="2" t="s">
        <v>136</v>
      </c>
      <c r="FZ10" s="2" t="s">
        <v>126</v>
      </c>
      <c r="GA10" s="2" t="s">
        <v>256</v>
      </c>
      <c r="GB10" s="2" t="s">
        <v>257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168</v>
      </c>
      <c r="GL10" s="2" t="s">
        <v>150</v>
      </c>
      <c r="GM10" s="2" t="s">
        <v>258</v>
      </c>
      <c r="GN10" s="2" t="s">
        <v>129</v>
      </c>
      <c r="GO10" s="2" t="s">
        <v>139</v>
      </c>
      <c r="GP10" s="2" t="s">
        <v>129</v>
      </c>
      <c r="GQ10" s="4">
        <v>2</v>
      </c>
      <c r="GR10" s="8">
        <v>330.42</v>
      </c>
      <c r="GS10" s="4"/>
      <c r="GT10" s="8"/>
      <c r="GU10" s="7"/>
      <c r="GV10" s="7"/>
      <c r="GW10" s="2" t="s">
        <v>136</v>
      </c>
      <c r="GX10" s="2" t="s">
        <v>126</v>
      </c>
      <c r="GY10" s="2" t="s">
        <v>259</v>
      </c>
      <c r="GZ10" s="2" t="s">
        <v>260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196</v>
      </c>
      <c r="HJ10" s="2" t="s">
        <v>126</v>
      </c>
      <c r="HK10" s="2" t="s">
        <v>129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150</v>
      </c>
      <c r="HW10" s="2" t="s">
        <v>155</v>
      </c>
      <c r="HX10" s="2" t="s">
        <v>129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149</v>
      </c>
      <c r="IH10" s="2" t="s">
        <v>126</v>
      </c>
      <c r="II10" s="2" t="s">
        <v>129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168</v>
      </c>
      <c r="IT10" s="2" t="s">
        <v>150</v>
      </c>
      <c r="IU10" s="2" t="s">
        <v>261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164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164</v>
      </c>
      <c r="JR10" s="2" t="s">
        <v>150</v>
      </c>
      <c r="JS10" s="2" t="s">
        <v>129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136</v>
      </c>
      <c r="KD10" s="2" t="s">
        <v>126</v>
      </c>
      <c r="KE10" s="2" t="s">
        <v>165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164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149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164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164</v>
      </c>
      <c r="LZ10" s="2" t="s">
        <v>150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164</v>
      </c>
      <c r="ML10" s="2" t="s">
        <v>126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262</v>
      </c>
      <c r="MX10" s="2" t="s">
        <v>150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150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164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167</v>
      </c>
      <c r="OH10" s="2" t="s">
        <v>150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164</v>
      </c>
      <c r="OT10" s="2" t="s">
        <v>126</v>
      </c>
      <c r="OU10" s="2" t="s">
        <v>129</v>
      </c>
      <c r="OV10" s="2" t="s">
        <v>129</v>
      </c>
      <c r="OW10" s="2" t="s">
        <v>139</v>
      </c>
      <c r="OX10" s="2" t="s">
        <v>129</v>
      </c>
      <c r="OY10" s="4"/>
      <c r="OZ10" s="8"/>
      <c r="PA10" s="4"/>
      <c r="PB10" s="8"/>
      <c r="PC10" s="7"/>
      <c r="PD10" s="7"/>
      <c r="PE10" s="2" t="s">
        <v>164</v>
      </c>
      <c r="PF10" s="2" t="s">
        <v>126</v>
      </c>
      <c r="PG10" s="2" t="s">
        <v>129</v>
      </c>
      <c r="PH10" s="2" t="s">
        <v>129</v>
      </c>
      <c r="PI10" s="2" t="s">
        <v>139</v>
      </c>
      <c r="PJ10" s="2" t="s">
        <v>129</v>
      </c>
    </row>
    <row r="11">
      <c r="A11" s="2" t="s">
        <v>263</v>
      </c>
      <c r="B11" s="2" t="s">
        <v>116</v>
      </c>
      <c r="C11" s="2" t="s">
        <v>264</v>
      </c>
      <c r="D11" s="2" t="s">
        <v>265</v>
      </c>
      <c r="E11" s="2" t="s">
        <v>266</v>
      </c>
      <c r="F11" s="2" t="s">
        <v>120</v>
      </c>
      <c r="G11" s="2" t="s">
        <v>120</v>
      </c>
      <c r="H11" s="2" t="s">
        <v>120</v>
      </c>
      <c r="I11" s="2" t="s">
        <v>267</v>
      </c>
      <c r="J11" s="2" t="s">
        <v>124</v>
      </c>
      <c r="K11" s="2" t="s">
        <v>203</v>
      </c>
      <c r="L11" s="3">
        <v>25</v>
      </c>
      <c r="M11" s="3">
        <v>26.25</v>
      </c>
      <c r="N11" s="3"/>
      <c r="O11" s="2" t="s">
        <v>268</v>
      </c>
      <c r="P11" s="2" t="s">
        <v>269</v>
      </c>
      <c r="Q11" s="2" t="s">
        <v>128</v>
      </c>
      <c r="R11" s="2" t="s">
        <v>17</v>
      </c>
      <c r="S11" s="2" t="s">
        <v>129</v>
      </c>
      <c r="T11" s="2" t="s">
        <v>129</v>
      </c>
      <c r="U11" s="2" t="s">
        <v>129</v>
      </c>
      <c r="V11" s="2" t="s">
        <v>243</v>
      </c>
      <c r="W11" s="2" t="s">
        <v>129</v>
      </c>
      <c r="X11" s="2" t="s">
        <v>129</v>
      </c>
      <c r="Y11" s="2" t="s">
        <v>270</v>
      </c>
      <c r="Z11" s="4"/>
      <c r="AA11" s="4">
        <f>=ROUNDDOWN({0},0)</f>
      </c>
      <c r="AB11" s="5"/>
      <c r="AC11" s="2" t="s">
        <v>129</v>
      </c>
      <c r="AD11" s="4"/>
      <c r="AE11" s="4"/>
      <c r="AF11" s="6"/>
      <c r="AG11" s="6"/>
      <c r="AH11" s="7"/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129</v>
      </c>
      <c r="BV11" s="2" t="s">
        <v>129</v>
      </c>
      <c r="BW11" s="2" t="s">
        <v>129</v>
      </c>
      <c r="BX11" s="2" t="s">
        <v>129</v>
      </c>
      <c r="BY11" s="2" t="s">
        <v>129</v>
      </c>
      <c r="BZ11" s="2" t="s">
        <v>129</v>
      </c>
      <c r="CA11" s="4"/>
      <c r="CB11" s="8"/>
      <c r="CC11" s="4"/>
      <c r="CD11" s="8"/>
      <c r="CE11" s="7"/>
      <c r="CF11" s="7"/>
      <c r="CG11" s="2" t="s">
        <v>136</v>
      </c>
      <c r="CH11" s="2" t="s">
        <v>150</v>
      </c>
      <c r="CI11" s="2" t="s">
        <v>271</v>
      </c>
      <c r="CJ11" s="2" t="s">
        <v>272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129</v>
      </c>
      <c r="CT11" s="2" t="s">
        <v>129</v>
      </c>
      <c r="CU11" s="2" t="s">
        <v>129</v>
      </c>
      <c r="CV11" s="2" t="s">
        <v>129</v>
      </c>
      <c r="CW11" s="2" t="s">
        <v>129</v>
      </c>
      <c r="CX11" s="2" t="s">
        <v>129</v>
      </c>
      <c r="CY11" s="4"/>
      <c r="CZ11" s="8"/>
      <c r="DA11" s="4"/>
      <c r="DB11" s="8"/>
      <c r="DC11" s="7"/>
      <c r="DD11" s="7"/>
      <c r="DE11" s="2" t="s">
        <v>129</v>
      </c>
      <c r="DF11" s="2" t="s">
        <v>129</v>
      </c>
      <c r="DG11" s="2" t="s">
        <v>129</v>
      </c>
      <c r="DH11" s="2" t="s">
        <v>129</v>
      </c>
      <c r="DI11" s="2" t="s">
        <v>129</v>
      </c>
      <c r="DJ11" s="2" t="s">
        <v>129</v>
      </c>
      <c r="DK11" s="4"/>
      <c r="DL11" s="8"/>
      <c r="DM11" s="4"/>
      <c r="DN11" s="8"/>
      <c r="DO11" s="7"/>
      <c r="DP11" s="7"/>
      <c r="DQ11" s="2" t="s">
        <v>129</v>
      </c>
      <c r="DR11" s="2" t="s">
        <v>129</v>
      </c>
      <c r="DS11" s="2" t="s">
        <v>129</v>
      </c>
      <c r="DT11" s="2" t="s">
        <v>129</v>
      </c>
      <c r="DU11" s="2" t="s">
        <v>129</v>
      </c>
      <c r="DV11" s="2" t="s">
        <v>129</v>
      </c>
      <c r="DW11" s="4"/>
      <c r="DX11" s="8"/>
      <c r="DY11" s="4"/>
      <c r="DZ11" s="8"/>
      <c r="EA11" s="7"/>
      <c r="EB11" s="7"/>
      <c r="EC11" s="2" t="s">
        <v>129</v>
      </c>
      <c r="ED11" s="2" t="s">
        <v>129</v>
      </c>
      <c r="EE11" s="2" t="s">
        <v>129</v>
      </c>
      <c r="EF11" s="2" t="s">
        <v>129</v>
      </c>
      <c r="EG11" s="2" t="s">
        <v>129</v>
      </c>
      <c r="EH11" s="2" t="s">
        <v>129</v>
      </c>
      <c r="EI11" s="4"/>
      <c r="EJ11" s="8"/>
      <c r="EK11" s="4"/>
      <c r="EL11" s="8"/>
      <c r="EM11" s="7"/>
      <c r="EN11" s="7"/>
      <c r="EO11" s="2" t="s">
        <v>129</v>
      </c>
      <c r="EP11" s="2" t="s">
        <v>129</v>
      </c>
      <c r="EQ11" s="2" t="s">
        <v>129</v>
      </c>
      <c r="ER11" s="2" t="s">
        <v>129</v>
      </c>
      <c r="ES11" s="2" t="s">
        <v>129</v>
      </c>
      <c r="ET11" s="2" t="s">
        <v>129</v>
      </c>
      <c r="EU11" s="4"/>
      <c r="EV11" s="8"/>
      <c r="EW11" s="4"/>
      <c r="EX11" s="8"/>
      <c r="EY11" s="7"/>
      <c r="EZ11" s="7"/>
      <c r="FA11" s="2" t="s">
        <v>129</v>
      </c>
      <c r="FB11" s="2" t="s">
        <v>129</v>
      </c>
      <c r="FC11" s="2" t="s">
        <v>129</v>
      </c>
      <c r="FD11" s="2" t="s">
        <v>129</v>
      </c>
      <c r="FE11" s="2" t="s">
        <v>129</v>
      </c>
      <c r="FF11" s="2" t="s">
        <v>129</v>
      </c>
      <c r="FG11" s="4"/>
      <c r="FH11" s="8"/>
      <c r="FI11" s="4"/>
      <c r="FJ11" s="8"/>
      <c r="FK11" s="7"/>
      <c r="FL11" s="7"/>
      <c r="FM11" s="2" t="s">
        <v>129</v>
      </c>
      <c r="FN11" s="2" t="s">
        <v>129</v>
      </c>
      <c r="FO11" s="2" t="s">
        <v>129</v>
      </c>
      <c r="FP11" s="2" t="s">
        <v>129</v>
      </c>
      <c r="FQ11" s="2" t="s">
        <v>129</v>
      </c>
      <c r="FR11" s="2" t="s">
        <v>129</v>
      </c>
      <c r="FS11" s="4"/>
      <c r="FT11" s="8"/>
      <c r="FU11" s="4"/>
      <c r="FV11" s="8"/>
      <c r="FW11" s="7"/>
      <c r="FX11" s="7"/>
      <c r="FY11" s="2" t="s">
        <v>129</v>
      </c>
      <c r="FZ11" s="2" t="s">
        <v>129</v>
      </c>
      <c r="GA11" s="2" t="s">
        <v>129</v>
      </c>
      <c r="GB11" s="2" t="s">
        <v>129</v>
      </c>
      <c r="GC11" s="2" t="s">
        <v>129</v>
      </c>
      <c r="GD11" s="2" t="s">
        <v>129</v>
      </c>
      <c r="GE11" s="4"/>
      <c r="GF11" s="8"/>
      <c r="GG11" s="4"/>
      <c r="GH11" s="8"/>
      <c r="GI11" s="7"/>
      <c r="GJ11" s="7"/>
      <c r="GK11" s="2" t="s">
        <v>164</v>
      </c>
      <c r="GL11" s="2" t="s">
        <v>126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4"/>
      <c r="IB11" s="8"/>
      <c r="IC11" s="4"/>
      <c r="ID11" s="8"/>
      <c r="IE11" s="7"/>
      <c r="IF11" s="7"/>
      <c r="IG11" s="2" t="s">
        <v>129</v>
      </c>
      <c r="IH11" s="2" t="s">
        <v>129</v>
      </c>
      <c r="II11" s="2" t="s">
        <v>129</v>
      </c>
      <c r="IJ11" s="2" t="s">
        <v>129</v>
      </c>
      <c r="IK11" s="2" t="s">
        <v>129</v>
      </c>
      <c r="IL11" s="2" t="s">
        <v>129</v>
      </c>
      <c r="IM11" s="4"/>
      <c r="IN11" s="8"/>
      <c r="IO11" s="4"/>
      <c r="IP11" s="8"/>
      <c r="IQ11" s="7"/>
      <c r="IR11" s="7"/>
      <c r="IS11" s="2" t="s">
        <v>129</v>
      </c>
      <c r="IT11" s="2" t="s">
        <v>129</v>
      </c>
      <c r="IU11" s="2" t="s">
        <v>129</v>
      </c>
      <c r="IV11" s="2" t="s">
        <v>129</v>
      </c>
      <c r="IW11" s="2" t="s">
        <v>129</v>
      </c>
      <c r="IX11" s="2" t="s">
        <v>129</v>
      </c>
      <c r="IY11" s="4"/>
      <c r="IZ11" s="8"/>
      <c r="JA11" s="4"/>
      <c r="JB11" s="8"/>
      <c r="JC11" s="7"/>
      <c r="JD11" s="7"/>
      <c r="JE11" s="2" t="s">
        <v>129</v>
      </c>
      <c r="JF11" s="2" t="s">
        <v>129</v>
      </c>
      <c r="JG11" s="2" t="s">
        <v>129</v>
      </c>
      <c r="JH11" s="2" t="s">
        <v>129</v>
      </c>
      <c r="JI11" s="2" t="s">
        <v>129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129</v>
      </c>
      <c r="KD11" s="2" t="s">
        <v>129</v>
      </c>
      <c r="KE11" s="2" t="s">
        <v>129</v>
      </c>
      <c r="KF11" s="2" t="s">
        <v>129</v>
      </c>
      <c r="KG11" s="2" t="s">
        <v>129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129</v>
      </c>
      <c r="LB11" s="2" t="s">
        <v>129</v>
      </c>
      <c r="LC11" s="2" t="s">
        <v>129</v>
      </c>
      <c r="LD11" s="2" t="s">
        <v>129</v>
      </c>
      <c r="LE11" s="2" t="s">
        <v>129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</row>
    <row r="12">
      <c r="A12" s="16" t="s">
        <v>273</v>
      </c>
      <c r="B12" s="9" t="s">
        <v>129</v>
      </c>
      <c r="C12" s="9" t="s">
        <v>129</v>
      </c>
      <c r="D12" s="9" t="s">
        <v>129</v>
      </c>
      <c r="E12" s="9" t="s">
        <v>129</v>
      </c>
      <c r="F12" s="9" t="s">
        <v>129</v>
      </c>
      <c r="G12" s="9" t="s">
        <v>129</v>
      </c>
      <c r="H12" s="9" t="s">
        <v>129</v>
      </c>
      <c r="I12" s="9" t="s">
        <v>129</v>
      </c>
      <c r="J12" s="9" t="s">
        <v>129</v>
      </c>
      <c r="K12" s="9" t="s">
        <v>129</v>
      </c>
      <c r="L12" s="10"/>
      <c r="M12" s="10"/>
      <c r="N12" s="10"/>
      <c r="O12" s="9" t="s">
        <v>129</v>
      </c>
      <c r="P12" s="9" t="s">
        <v>129</v>
      </c>
      <c r="Q12" s="9" t="s">
        <v>129</v>
      </c>
      <c r="R12" s="9" t="s">
        <v>129</v>
      </c>
      <c r="S12" s="9" t="s">
        <v>129</v>
      </c>
      <c r="T12" s="9" t="s">
        <v>129</v>
      </c>
      <c r="U12" s="9" t="s">
        <v>129</v>
      </c>
      <c r="V12" s="9" t="s">
        <v>129</v>
      </c>
      <c r="W12" s="9" t="s">
        <v>129</v>
      </c>
      <c r="X12" s="9" t="s">
        <v>129</v>
      </c>
      <c r="Y12" s="9" t="s">
        <v>129</v>
      </c>
      <c r="Z12" s="11">
        <v>1166</v>
      </c>
      <c r="AA12" s="11">
        <f>=ROUNDDOWN({0},0)</f>
      </c>
      <c r="AB12" s="12">
        <v>61</v>
      </c>
      <c r="AC12" s="9" t="s">
        <v>129</v>
      </c>
      <c r="AD12" s="11"/>
      <c r="AE12" s="11">
        <v>1402</v>
      </c>
      <c r="AF12" s="13"/>
      <c r="AG12" s="13"/>
      <c r="AH12" s="14"/>
      <c r="AI12" s="11"/>
      <c r="AJ12" s="11">
        <f>=ROUNDDOWN({0},0)</f>
      </c>
      <c r="AK12" s="12">
        <v>26.3</v>
      </c>
      <c r="AL12" s="9" t="s">
        <v>129</v>
      </c>
      <c r="AM12" s="11"/>
      <c r="AN12" s="11">
        <v>405</v>
      </c>
      <c r="AO12" s="14"/>
      <c r="AP12" s="11">
        <v>6499</v>
      </c>
      <c r="AQ12" s="15">
        <v>1524368.72</v>
      </c>
      <c r="AR12" s="11"/>
      <c r="AS12" s="15"/>
      <c r="AT12" s="14"/>
      <c r="AU12" s="14"/>
      <c r="AV12" s="11">
        <v>6499</v>
      </c>
      <c r="AW12" s="15">
        <v>1524368.72</v>
      </c>
      <c r="AX12" s="11"/>
      <c r="AY12" s="15"/>
      <c r="AZ12" s="14"/>
      <c r="BA12" s="14"/>
      <c r="BB12" s="14"/>
      <c r="BC12" s="11">
        <v>6499</v>
      </c>
      <c r="BD12" s="15">
        <v>1524368.72</v>
      </c>
      <c r="BE12" s="11"/>
      <c r="BF12" s="15"/>
      <c r="BG12" s="14"/>
      <c r="BH12" s="14"/>
      <c r="BI12" s="14"/>
      <c r="BJ12" s="11"/>
      <c r="BK12" s="15"/>
      <c r="BL12" s="9" t="s">
        <v>129</v>
      </c>
      <c r="BM12" s="14"/>
      <c r="BN12" s="14"/>
      <c r="BO12" s="11">
        <v>2647</v>
      </c>
      <c r="BP12" s="15">
        <v>565060.99</v>
      </c>
      <c r="BQ12" s="11"/>
      <c r="BR12" s="15"/>
      <c r="BS12" s="14"/>
      <c r="BT12" s="14"/>
      <c r="BU12" s="9" t="s">
        <v>129</v>
      </c>
      <c r="BV12" s="9" t="s">
        <v>129</v>
      </c>
      <c r="BW12" s="9" t="s">
        <v>129</v>
      </c>
      <c r="BX12" s="9" t="s">
        <v>129</v>
      </c>
      <c r="BY12" s="9" t="s">
        <v>129</v>
      </c>
      <c r="BZ12" s="9" t="s">
        <v>129</v>
      </c>
      <c r="CA12" s="11">
        <v>1159</v>
      </c>
      <c r="CB12" s="15">
        <v>270455.15</v>
      </c>
      <c r="CC12" s="11"/>
      <c r="CD12" s="15"/>
      <c r="CE12" s="14"/>
      <c r="CF12" s="14"/>
      <c r="CG12" s="9" t="s">
        <v>129</v>
      </c>
      <c r="CH12" s="9" t="s">
        <v>129</v>
      </c>
      <c r="CI12" s="9" t="s">
        <v>129</v>
      </c>
      <c r="CJ12" s="9" t="s">
        <v>129</v>
      </c>
      <c r="CK12" s="9" t="s">
        <v>129</v>
      </c>
      <c r="CL12" s="9" t="s">
        <v>129</v>
      </c>
      <c r="CM12" s="11">
        <v>733</v>
      </c>
      <c r="CN12" s="15">
        <v>192107.18</v>
      </c>
      <c r="CO12" s="11"/>
      <c r="CP12" s="15"/>
      <c r="CQ12" s="14"/>
      <c r="CR12" s="14"/>
      <c r="CS12" s="9" t="s">
        <v>129</v>
      </c>
      <c r="CT12" s="9" t="s">
        <v>129</v>
      </c>
      <c r="CU12" s="9" t="s">
        <v>129</v>
      </c>
      <c r="CV12" s="9" t="s">
        <v>129</v>
      </c>
      <c r="CW12" s="9" t="s">
        <v>129</v>
      </c>
      <c r="CX12" s="9" t="s">
        <v>129</v>
      </c>
      <c r="CY12" s="11">
        <v>680</v>
      </c>
      <c r="CZ12" s="15">
        <v>184830.34</v>
      </c>
      <c r="DA12" s="11"/>
      <c r="DB12" s="15"/>
      <c r="DC12" s="14"/>
      <c r="DD12" s="14"/>
      <c r="DE12" s="9" t="s">
        <v>129</v>
      </c>
      <c r="DF12" s="9" t="s">
        <v>129</v>
      </c>
      <c r="DG12" s="9" t="s">
        <v>129</v>
      </c>
      <c r="DH12" s="9" t="s">
        <v>129</v>
      </c>
      <c r="DI12" s="9" t="s">
        <v>129</v>
      </c>
      <c r="DJ12" s="9" t="s">
        <v>129</v>
      </c>
      <c r="DK12" s="11">
        <v>303</v>
      </c>
      <c r="DL12" s="15">
        <v>80425.36</v>
      </c>
      <c r="DM12" s="11"/>
      <c r="DN12" s="15"/>
      <c r="DO12" s="14"/>
      <c r="DP12" s="14"/>
      <c r="DQ12" s="9" t="s">
        <v>129</v>
      </c>
      <c r="DR12" s="9" t="s">
        <v>129</v>
      </c>
      <c r="DS12" s="9" t="s">
        <v>129</v>
      </c>
      <c r="DT12" s="9" t="s">
        <v>129</v>
      </c>
      <c r="DU12" s="9" t="s">
        <v>129</v>
      </c>
      <c r="DV12" s="9" t="s">
        <v>129</v>
      </c>
      <c r="DW12" s="11">
        <v>301</v>
      </c>
      <c r="DX12" s="15">
        <v>78447.74</v>
      </c>
      <c r="DY12" s="11"/>
      <c r="DZ12" s="15"/>
      <c r="EA12" s="14"/>
      <c r="EB12" s="14"/>
      <c r="EC12" s="9" t="s">
        <v>129</v>
      </c>
      <c r="ED12" s="9" t="s">
        <v>129</v>
      </c>
      <c r="EE12" s="9" t="s">
        <v>129</v>
      </c>
      <c r="EF12" s="9" t="s">
        <v>129</v>
      </c>
      <c r="EG12" s="9" t="s">
        <v>129</v>
      </c>
      <c r="EH12" s="9" t="s">
        <v>129</v>
      </c>
      <c r="EI12" s="11">
        <v>363</v>
      </c>
      <c r="EJ12" s="15">
        <v>78236.8</v>
      </c>
      <c r="EK12" s="11"/>
      <c r="EL12" s="15"/>
      <c r="EM12" s="14"/>
      <c r="EN12" s="14"/>
      <c r="EO12" s="9" t="s">
        <v>129</v>
      </c>
      <c r="EP12" s="9" t="s">
        <v>129</v>
      </c>
      <c r="EQ12" s="9" t="s">
        <v>129</v>
      </c>
      <c r="ER12" s="9" t="s">
        <v>129</v>
      </c>
      <c r="ES12" s="9" t="s">
        <v>129</v>
      </c>
      <c r="ET12" s="9" t="s">
        <v>129</v>
      </c>
      <c r="EU12" s="11">
        <v>143</v>
      </c>
      <c r="EV12" s="15">
        <v>30907.57</v>
      </c>
      <c r="EW12" s="11"/>
      <c r="EX12" s="15"/>
      <c r="EY12" s="14"/>
      <c r="EZ12" s="14"/>
      <c r="FA12" s="9" t="s">
        <v>129</v>
      </c>
      <c r="FB12" s="9" t="s">
        <v>129</v>
      </c>
      <c r="FC12" s="9" t="s">
        <v>129</v>
      </c>
      <c r="FD12" s="9" t="s">
        <v>129</v>
      </c>
      <c r="FE12" s="9" t="s">
        <v>129</v>
      </c>
      <c r="FF12" s="9" t="s">
        <v>129</v>
      </c>
      <c r="FG12" s="11">
        <v>48</v>
      </c>
      <c r="FH12" s="15">
        <v>13002.24</v>
      </c>
      <c r="FI12" s="11"/>
      <c r="FJ12" s="15"/>
      <c r="FK12" s="14"/>
      <c r="FL12" s="14"/>
      <c r="FM12" s="9" t="s">
        <v>129</v>
      </c>
      <c r="FN12" s="9" t="s">
        <v>129</v>
      </c>
      <c r="FO12" s="9" t="s">
        <v>129</v>
      </c>
      <c r="FP12" s="9" t="s">
        <v>129</v>
      </c>
      <c r="FQ12" s="9" t="s">
        <v>129</v>
      </c>
      <c r="FR12" s="9" t="s">
        <v>129</v>
      </c>
      <c r="FS12" s="11">
        <v>44</v>
      </c>
      <c r="FT12" s="15">
        <v>12632.88</v>
      </c>
      <c r="FU12" s="11"/>
      <c r="FV12" s="15"/>
      <c r="FW12" s="14"/>
      <c r="FX12" s="14"/>
      <c r="FY12" s="9" t="s">
        <v>129</v>
      </c>
      <c r="FZ12" s="9" t="s">
        <v>129</v>
      </c>
      <c r="GA12" s="9" t="s">
        <v>129</v>
      </c>
      <c r="GB12" s="9" t="s">
        <v>129</v>
      </c>
      <c r="GC12" s="9" t="s">
        <v>129</v>
      </c>
      <c r="GD12" s="9" t="s">
        <v>129</v>
      </c>
      <c r="GE12" s="11">
        <v>32</v>
      </c>
      <c r="GF12" s="15">
        <v>7602.07</v>
      </c>
      <c r="GG12" s="11"/>
      <c r="GH12" s="15"/>
      <c r="GI12" s="14"/>
      <c r="GJ12" s="14"/>
      <c r="GK12" s="9" t="s">
        <v>129</v>
      </c>
      <c r="GL12" s="9" t="s">
        <v>129</v>
      </c>
      <c r="GM12" s="9" t="s">
        <v>129</v>
      </c>
      <c r="GN12" s="9" t="s">
        <v>129</v>
      </c>
      <c r="GO12" s="9" t="s">
        <v>129</v>
      </c>
      <c r="GP12" s="9" t="s">
        <v>129</v>
      </c>
      <c r="GQ12" s="11">
        <v>21</v>
      </c>
      <c r="GR12" s="15">
        <v>5069.98</v>
      </c>
      <c r="GS12" s="11"/>
      <c r="GT12" s="15"/>
      <c r="GU12" s="14"/>
      <c r="GV12" s="14"/>
      <c r="GW12" s="9" t="s">
        <v>129</v>
      </c>
      <c r="GX12" s="9" t="s">
        <v>129</v>
      </c>
      <c r="GY12" s="9" t="s">
        <v>129</v>
      </c>
      <c r="GZ12" s="9" t="s">
        <v>129</v>
      </c>
      <c r="HA12" s="9" t="s">
        <v>129</v>
      </c>
      <c r="HB12" s="9" t="s">
        <v>129</v>
      </c>
      <c r="HC12" s="11">
        <v>12</v>
      </c>
      <c r="HD12" s="15">
        <v>2411.63</v>
      </c>
      <c r="HE12" s="11"/>
      <c r="HF12" s="15"/>
      <c r="HG12" s="14"/>
      <c r="HH12" s="14"/>
      <c r="HI12" s="9" t="s">
        <v>129</v>
      </c>
      <c r="HJ12" s="9" t="s">
        <v>129</v>
      </c>
      <c r="HK12" s="9" t="s">
        <v>129</v>
      </c>
      <c r="HL12" s="9" t="s">
        <v>129</v>
      </c>
      <c r="HM12" s="9" t="s">
        <v>129</v>
      </c>
      <c r="HN12" s="9" t="s">
        <v>129</v>
      </c>
      <c r="HO12" s="11">
        <v>11</v>
      </c>
      <c r="HP12" s="15">
        <v>2120.79</v>
      </c>
      <c r="HQ12" s="11"/>
      <c r="HR12" s="15"/>
      <c r="HS12" s="14"/>
      <c r="HT12" s="14"/>
      <c r="HU12" s="9" t="s">
        <v>129</v>
      </c>
      <c r="HV12" s="9" t="s">
        <v>129</v>
      </c>
      <c r="HW12" s="9" t="s">
        <v>129</v>
      </c>
      <c r="HX12" s="9" t="s">
        <v>129</v>
      </c>
      <c r="HY12" s="9" t="s">
        <v>129</v>
      </c>
      <c r="HZ12" s="9" t="s">
        <v>129</v>
      </c>
      <c r="IA12" s="11">
        <v>2</v>
      </c>
      <c r="IB12" s="15">
        <v>1058</v>
      </c>
      <c r="IC12" s="11"/>
      <c r="ID12" s="15"/>
      <c r="IE12" s="14"/>
      <c r="IF12" s="14"/>
      <c r="IG12" s="9" t="s">
        <v>129</v>
      </c>
      <c r="IH12" s="9" t="s">
        <v>129</v>
      </c>
      <c r="II12" s="9" t="s">
        <v>129</v>
      </c>
      <c r="IJ12" s="9" t="s">
        <v>129</v>
      </c>
      <c r="IK12" s="9" t="s">
        <v>129</v>
      </c>
      <c r="IL12" s="9" t="s">
        <v>129</v>
      </c>
      <c r="IM12" s="11"/>
      <c r="IN12" s="15"/>
      <c r="IO12" s="11"/>
      <c r="IP12" s="15"/>
      <c r="IQ12" s="14"/>
      <c r="IR12" s="14"/>
      <c r="IS12" s="9" t="s">
        <v>129</v>
      </c>
      <c r="IT12" s="9" t="s">
        <v>129</v>
      </c>
      <c r="IU12" s="9" t="s">
        <v>129</v>
      </c>
      <c r="IV12" s="9" t="s">
        <v>129</v>
      </c>
      <c r="IW12" s="9" t="s">
        <v>129</v>
      </c>
      <c r="IX12" s="9" t="s">
        <v>129</v>
      </c>
      <c r="IY12" s="11"/>
      <c r="IZ12" s="15"/>
      <c r="JA12" s="11"/>
      <c r="JB12" s="15"/>
      <c r="JC12" s="14"/>
      <c r="JD12" s="14"/>
      <c r="JE12" s="9" t="s">
        <v>129</v>
      </c>
      <c r="JF12" s="9" t="s">
        <v>129</v>
      </c>
      <c r="JG12" s="9" t="s">
        <v>129</v>
      </c>
      <c r="JH12" s="9" t="s">
        <v>129</v>
      </c>
      <c r="JI12" s="9" t="s">
        <v>129</v>
      </c>
      <c r="JJ12" s="9" t="s">
        <v>129</v>
      </c>
      <c r="JK12" s="11"/>
      <c r="JL12" s="15"/>
      <c r="JM12" s="11"/>
      <c r="JN12" s="15"/>
      <c r="JO12" s="14"/>
      <c r="JP12" s="14"/>
      <c r="JQ12" s="9" t="s">
        <v>129</v>
      </c>
      <c r="JR12" s="9" t="s">
        <v>129</v>
      </c>
      <c r="JS12" s="9" t="s">
        <v>129</v>
      </c>
      <c r="JT12" s="9" t="s">
        <v>129</v>
      </c>
      <c r="JU12" s="9" t="s">
        <v>129</v>
      </c>
      <c r="JV12" s="9" t="s">
        <v>129</v>
      </c>
      <c r="JW12" s="11"/>
      <c r="JX12" s="15"/>
      <c r="JY12" s="11"/>
      <c r="JZ12" s="15"/>
      <c r="KA12" s="14"/>
      <c r="KB12" s="14"/>
      <c r="KC12" s="9" t="s">
        <v>129</v>
      </c>
      <c r="KD12" s="9" t="s">
        <v>129</v>
      </c>
      <c r="KE12" s="9" t="s">
        <v>129</v>
      </c>
      <c r="KF12" s="9" t="s">
        <v>129</v>
      </c>
      <c r="KG12" s="9" t="s">
        <v>129</v>
      </c>
      <c r="KH12" s="9" t="s">
        <v>129</v>
      </c>
      <c r="KI12" s="11"/>
      <c r="KJ12" s="15"/>
      <c r="KK12" s="11"/>
      <c r="KL12" s="15"/>
      <c r="KM12" s="14"/>
      <c r="KN12" s="14"/>
      <c r="KO12" s="9" t="s">
        <v>129</v>
      </c>
      <c r="KP12" s="9" t="s">
        <v>129</v>
      </c>
      <c r="KQ12" s="9" t="s">
        <v>129</v>
      </c>
      <c r="KR12" s="9" t="s">
        <v>129</v>
      </c>
      <c r="KS12" s="9" t="s">
        <v>129</v>
      </c>
      <c r="KT12" s="9" t="s">
        <v>129</v>
      </c>
      <c r="KU12" s="11"/>
      <c r="KV12" s="15"/>
      <c r="KW12" s="11"/>
      <c r="KX12" s="15"/>
      <c r="KY12" s="14"/>
      <c r="KZ12" s="14"/>
      <c r="LA12" s="9" t="s">
        <v>129</v>
      </c>
      <c r="LB12" s="9" t="s">
        <v>129</v>
      </c>
      <c r="LC12" s="9" t="s">
        <v>129</v>
      </c>
      <c r="LD12" s="9" t="s">
        <v>129</v>
      </c>
      <c r="LE12" s="9" t="s">
        <v>129</v>
      </c>
      <c r="LF12" s="9" t="s">
        <v>129</v>
      </c>
      <c r="LG12" s="11"/>
      <c r="LH12" s="15"/>
      <c r="LI12" s="11"/>
      <c r="LJ12" s="15"/>
      <c r="LK12" s="14"/>
      <c r="LL12" s="14"/>
      <c r="LM12" s="9" t="s">
        <v>129</v>
      </c>
      <c r="LN12" s="9" t="s">
        <v>129</v>
      </c>
      <c r="LO12" s="9" t="s">
        <v>129</v>
      </c>
      <c r="LP12" s="9" t="s">
        <v>129</v>
      </c>
      <c r="LQ12" s="9" t="s">
        <v>129</v>
      </c>
      <c r="LR12" s="9" t="s">
        <v>129</v>
      </c>
      <c r="LS12" s="11"/>
      <c r="LT12" s="15"/>
      <c r="LU12" s="11"/>
      <c r="LV12" s="15"/>
      <c r="LW12" s="14"/>
      <c r="LX12" s="14"/>
      <c r="LY12" s="9" t="s">
        <v>129</v>
      </c>
      <c r="LZ12" s="9" t="s">
        <v>129</v>
      </c>
      <c r="MA12" s="9" t="s">
        <v>129</v>
      </c>
      <c r="MB12" s="9" t="s">
        <v>129</v>
      </c>
      <c r="MC12" s="9" t="s">
        <v>129</v>
      </c>
      <c r="MD12" s="9" t="s">
        <v>129</v>
      </c>
      <c r="ME12" s="11"/>
      <c r="MF12" s="15"/>
      <c r="MG12" s="11"/>
      <c r="MH12" s="15"/>
      <c r="MI12" s="14"/>
      <c r="MJ12" s="14"/>
      <c r="MK12" s="9" t="s">
        <v>129</v>
      </c>
      <c r="ML12" s="9" t="s">
        <v>129</v>
      </c>
      <c r="MM12" s="9" t="s">
        <v>129</v>
      </c>
      <c r="MN12" s="9" t="s">
        <v>129</v>
      </c>
      <c r="MO12" s="9" t="s">
        <v>129</v>
      </c>
      <c r="MP12" s="9" t="s">
        <v>129</v>
      </c>
      <c r="MQ12" s="11"/>
      <c r="MR12" s="15"/>
      <c r="MS12" s="11"/>
      <c r="MT12" s="15"/>
      <c r="MU12" s="14"/>
      <c r="MV12" s="14"/>
      <c r="MW12" s="9" t="s">
        <v>129</v>
      </c>
      <c r="MX12" s="9" t="s">
        <v>129</v>
      </c>
      <c r="MY12" s="9" t="s">
        <v>129</v>
      </c>
      <c r="MZ12" s="9" t="s">
        <v>129</v>
      </c>
      <c r="NA12" s="9" t="s">
        <v>129</v>
      </c>
      <c r="NB12" s="9" t="s">
        <v>129</v>
      </c>
      <c r="NC12" s="11"/>
      <c r="ND12" s="15"/>
      <c r="NE12" s="11"/>
      <c r="NF12" s="15"/>
      <c r="NG12" s="14"/>
      <c r="NH12" s="14"/>
      <c r="NI12" s="9" t="s">
        <v>129</v>
      </c>
      <c r="NJ12" s="9" t="s">
        <v>129</v>
      </c>
      <c r="NK12" s="9" t="s">
        <v>129</v>
      </c>
      <c r="NL12" s="9" t="s">
        <v>129</v>
      </c>
      <c r="NM12" s="9" t="s">
        <v>129</v>
      </c>
      <c r="NN12" s="9" t="s">
        <v>129</v>
      </c>
      <c r="NO12" s="11"/>
      <c r="NP12" s="15"/>
      <c r="NQ12" s="11"/>
      <c r="NR12" s="15"/>
      <c r="NS12" s="14"/>
      <c r="NT12" s="14"/>
      <c r="NU12" s="9" t="s">
        <v>129</v>
      </c>
      <c r="NV12" s="9" t="s">
        <v>129</v>
      </c>
      <c r="NW12" s="9" t="s">
        <v>129</v>
      </c>
      <c r="NX12" s="9" t="s">
        <v>129</v>
      </c>
      <c r="NY12" s="9" t="s">
        <v>129</v>
      </c>
      <c r="NZ12" s="9" t="s">
        <v>129</v>
      </c>
      <c r="OA12" s="11"/>
      <c r="OB12" s="15"/>
      <c r="OC12" s="11"/>
      <c r="OD12" s="15"/>
      <c r="OE12" s="14"/>
      <c r="OF12" s="14"/>
      <c r="OG12" s="9" t="s">
        <v>129</v>
      </c>
      <c r="OH12" s="9" t="s">
        <v>129</v>
      </c>
      <c r="OI12" s="9" t="s">
        <v>129</v>
      </c>
      <c r="OJ12" s="9" t="s">
        <v>129</v>
      </c>
      <c r="OK12" s="9" t="s">
        <v>129</v>
      </c>
      <c r="OL12" s="9" t="s">
        <v>129</v>
      </c>
      <c r="OM12" s="11"/>
      <c r="ON12" s="15"/>
      <c r="OO12" s="11"/>
      <c r="OP12" s="15"/>
      <c r="OQ12" s="14"/>
      <c r="OR12" s="14"/>
      <c r="OS12" s="9" t="s">
        <v>129</v>
      </c>
      <c r="OT12" s="9" t="s">
        <v>129</v>
      </c>
      <c r="OU12" s="9" t="s">
        <v>129</v>
      </c>
      <c r="OV12" s="9" t="s">
        <v>129</v>
      </c>
      <c r="OW12" s="9" t="s">
        <v>129</v>
      </c>
      <c r="OX12" s="9" t="s">
        <v>129</v>
      </c>
      <c r="OY12" s="11"/>
      <c r="OZ12" s="15"/>
      <c r="PA12" s="11"/>
      <c r="PB12" s="15"/>
      <c r="PC12" s="14"/>
      <c r="PD12" s="14"/>
      <c r="PE12" s="9" t="s">
        <v>129</v>
      </c>
      <c r="PF12" s="9" t="s">
        <v>129</v>
      </c>
      <c r="PG12" s="9" t="s">
        <v>129</v>
      </c>
      <c r="PH12" s="9" t="s">
        <v>129</v>
      </c>
      <c r="PI12" s="9" t="s">
        <v>129</v>
      </c>
      <c r="PJ12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10"/>
    <mergeCell ref="BD6:BD10"/>
    <mergeCell ref="BE6:BE10"/>
    <mergeCell ref="BF6:BF10"/>
    <mergeCell ref="BG6:BG10"/>
    <mergeCell ref="BH6:BH10"/>
    <mergeCell ref="AV8:AV9"/>
    <mergeCell ref="AW8:AW9"/>
    <mergeCell ref="AX8:AX9"/>
    <mergeCell ref="AY8:AY9"/>
    <mergeCell ref="AZ8:AZ9"/>
    <mergeCell ref="BA8:BA9"/>
    <mergeCell ref="BI8:BI9"/>
    <mergeCell ref="BB8:BB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274</v>
      </c>
      <c r="D2" s="0" t="s">
        <v>275</v>
      </c>
      <c r="E2" s="0" t="s">
        <v>276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277</v>
      </c>
      <c r="J4" s="1" t="s">
        <v>278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279</v>
      </c>
      <c r="P4" s="1" t="s">
        <v>280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281</v>
      </c>
      <c r="F5" s="1" t="s">
        <v>282</v>
      </c>
      <c r="G5" s="1" t="s">
        <v>281</v>
      </c>
      <c r="H5" s="1" t="s">
        <v>282</v>
      </c>
      <c r="I5" s="1" t="s">
        <v>277</v>
      </c>
      <c r="J5" s="1" t="s">
        <v>278</v>
      </c>
      <c r="K5" s="1" t="s">
        <v>283</v>
      </c>
      <c r="L5" s="1" t="s">
        <v>284</v>
      </c>
      <c r="M5" s="1" t="s">
        <v>283</v>
      </c>
      <c r="N5" s="1" t="s">
        <v>284</v>
      </c>
      <c r="O5" s="1" t="s">
        <v>279</v>
      </c>
      <c r="P5" s="1" t="s">
        <v>280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6499</v>
      </c>
      <c r="F6" s="8">
        <v>1524368.72</v>
      </c>
      <c r="G6" s="4"/>
      <c r="H6" s="8"/>
      <c r="I6" s="7"/>
      <c r="J6" s="7"/>
      <c r="K6" s="4">
        <v>6499</v>
      </c>
      <c r="L6" s="8">
        <v>1524368.72</v>
      </c>
      <c r="M6" s="4"/>
      <c r="N6" s="8"/>
      <c r="O6" s="7"/>
      <c r="P6" s="7"/>
    </row>
    <row r="7">
      <c r="A7" s="2" t="s">
        <v>116</v>
      </c>
      <c r="B7" s="2" t="s">
        <v>264</v>
      </c>
      <c r="C7" s="2" t="s">
        <v>265</v>
      </c>
      <c r="D7" s="2" t="s">
        <v>266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274</v>
      </c>
      <c r="D2" s="0" t="s">
        <v>275</v>
      </c>
      <c r="E2" s="0" t="s">
        <v>276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277</v>
      </c>
      <c r="I4" s="1" t="s">
        <v>278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279</v>
      </c>
      <c r="O4" s="1" t="s">
        <v>280</v>
      </c>
    </row>
    <row r="5">
      <c r="A5" s="1" t="s">
        <v>81</v>
      </c>
      <c r="B5" s="1" t="s">
        <v>83</v>
      </c>
      <c r="C5" s="1" t="s">
        <v>84</v>
      </c>
      <c r="D5" s="1" t="s">
        <v>281</v>
      </c>
      <c r="E5" s="1" t="s">
        <v>282</v>
      </c>
      <c r="F5" s="1" t="s">
        <v>281</v>
      </c>
      <c r="G5" s="1" t="s">
        <v>282</v>
      </c>
      <c r="H5" s="1" t="s">
        <v>277</v>
      </c>
      <c r="I5" s="1" t="s">
        <v>278</v>
      </c>
      <c r="J5" s="1" t="s">
        <v>283</v>
      </c>
      <c r="K5" s="1" t="s">
        <v>284</v>
      </c>
      <c r="L5" s="1" t="s">
        <v>283</v>
      </c>
      <c r="M5" s="1" t="s">
        <v>284</v>
      </c>
      <c r="N5" s="1" t="s">
        <v>279</v>
      </c>
      <c r="O5" s="1" t="s">
        <v>280</v>
      </c>
    </row>
    <row r="6">
      <c r="A6" s="2" t="s">
        <v>116</v>
      </c>
      <c r="B6" s="2" t="s">
        <v>118</v>
      </c>
      <c r="C6" s="2" t="s">
        <v>119</v>
      </c>
      <c r="D6" s="4">
        <v>6499</v>
      </c>
      <c r="E6" s="8">
        <v>1524368.72</v>
      </c>
      <c r="F6" s="4"/>
      <c r="G6" s="8"/>
      <c r="H6" s="7"/>
      <c r="I6" s="7"/>
      <c r="J6" s="4">
        <v>6499</v>
      </c>
      <c r="K6" s="8">
        <v>1524368.72</v>
      </c>
      <c r="L6" s="4"/>
      <c r="M6" s="8"/>
      <c r="N6" s="7"/>
      <c r="O6" s="7"/>
    </row>
    <row r="7">
      <c r="A7" s="2" t="s">
        <v>116</v>
      </c>
      <c r="B7" s="2" t="s">
        <v>265</v>
      </c>
      <c r="C7" s="2" t="s">
        <v>266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