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<sst xmlns="http://schemas.openxmlformats.org/spreadsheetml/2006/main" count="45" uniqueCount="45">
  <si>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</si>
  <si>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</si>
  <si>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</si>
  <si>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11/20/2024</t>
  </si>
  <si>
    <t>End Date:</t>
  </si>
  <si>
    <t>Report Run Date:</t>
  </si>
  <si>
    <t>11/21/2024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</si>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</sst>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245424</v>
      </c>
      <c r="C5" s="11">
        <f>=ROUNDDOWN(33.4328683522232,0)</f>
      </c>
      <c r="D5" s="11">
        <v>97026</v>
      </c>
      <c r="E5" s="12">
        <v>1</v>
      </c>
      <c r="F5" s="11"/>
      <c r="G5" s="11">
        <f>=ROUNDDOWN({0},0)</f>
      </c>
      <c r="H5" s="11">
        <v>350</v>
      </c>
      <c r="I5" s="12">
        <v>0.75</v>
      </c>
      <c r="J5" s="11">
        <v>349</v>
      </c>
      <c r="K5" s="13">
        <v>21698.37</v>
      </c>
      <c r="L5" s="11">
        <v>1574</v>
      </c>
      <c r="M5" s="14">
        <v>13.79</v>
      </c>
      <c r="N5" s="11">
        <v>306</v>
      </c>
      <c r="O5" s="13">
        <v>17248.69</v>
      </c>
      <c r="P5" s="11">
        <v>1740</v>
      </c>
      <c r="Q5" s="14">
        <v>9.91</v>
      </c>
      <c r="R5" s="12">
        <v>0.1405</v>
      </c>
      <c r="S5" s="12">
        <v>0.258</v>
      </c>
      <c r="T5" s="12">
        <v>-0.0954</v>
      </c>
      <c r="U5" s="12">
        <v>0.3915</v>
      </c>
      <c r="V5" s="11">
        <v>349</v>
      </c>
      <c r="W5" s="13">
        <v>21698.37</v>
      </c>
      <c r="X5" s="11">
        <v>1559</v>
      </c>
      <c r="Y5" s="11">
        <v>306</v>
      </c>
      <c r="Z5" s="13">
        <v>17248.69</v>
      </c>
      <c r="AA5" s="11">
        <v>1698</v>
      </c>
      <c r="AB5" s="12">
        <v>0.1405</v>
      </c>
      <c r="AC5" s="12">
        <v>0.258</v>
      </c>
    </row>
    <row r="6">
      <c r="A6" s="10" t="s">
        <v>32</v>
      </c>
      <c r="B6" s="11">
        <v>951</v>
      </c>
      <c r="C6" s="11">
        <f>=ROUNDDOWN(110.581395348837,0)</f>
      </c>
      <c r="D6" s="11"/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48.79</v>
      </c>
      <c r="L6" s="11">
        <v>65</v>
      </c>
      <c r="M6" s="14">
        <v>0.75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2</v>
      </c>
      <c r="W6" s="13">
        <v>48.79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11706</v>
      </c>
      <c r="C7" s="11">
        <f>=ROUNDDOWN(15.6163287086446,0)</f>
      </c>
      <c r="D7" s="11">
        <v>14385</v>
      </c>
      <c r="E7" s="12">
        <v>1</v>
      </c>
      <c r="F7" s="11"/>
      <c r="G7" s="11">
        <f>=ROUNDDOWN({0},0)</f>
      </c>
      <c r="H7" s="11"/>
      <c r="I7" s="12"/>
      <c r="J7" s="11">
        <v>94</v>
      </c>
      <c r="K7" s="13">
        <v>4062.78</v>
      </c>
      <c r="L7" s="11">
        <v>154</v>
      </c>
      <c r="M7" s="14">
        <v>26.38</v>
      </c>
      <c r="N7" s="11">
        <v>37</v>
      </c>
      <c r="O7" s="13">
        <v>1680</v>
      </c>
      <c r="P7" s="11">
        <v>179</v>
      </c>
      <c r="Q7" s="14">
        <v>9.39</v>
      </c>
      <c r="R7" s="12">
        <v>1.5405</v>
      </c>
      <c r="S7" s="12">
        <v>1.4183</v>
      </c>
      <c r="T7" s="12">
        <v>-0.1397</v>
      </c>
      <c r="U7" s="12">
        <v>1.8094</v>
      </c>
      <c r="V7" s="11">
        <v>94</v>
      </c>
      <c r="W7" s="13">
        <v>4062.78</v>
      </c>
      <c r="X7" s="11">
        <v>154</v>
      </c>
      <c r="Y7" s="11">
        <v>37</v>
      </c>
      <c r="Z7" s="13">
        <v>1680</v>
      </c>
      <c r="AA7" s="11">
        <v>169</v>
      </c>
      <c r="AB7" s="12">
        <v>1.5405</v>
      </c>
      <c r="AC7" s="12">
        <v>1.4183</v>
      </c>
    </row>
    <row r="8">
      <c r="A8" s="10" t="s">
        <v>34</v>
      </c>
      <c r="B8" s="11">
        <v>48618</v>
      </c>
      <c r="C8" s="11">
        <f>=ROUNDDOWN(21.762757385855,0)</f>
      </c>
      <c r="D8" s="11">
        <v>48638</v>
      </c>
      <c r="E8" s="12">
        <v>1</v>
      </c>
      <c r="F8" s="11"/>
      <c r="G8" s="11">
        <f>=ROUNDDOWN({0},0)</f>
      </c>
      <c r="H8" s="11"/>
      <c r="I8" s="12"/>
      <c r="J8" s="11">
        <v>109</v>
      </c>
      <c r="K8" s="13">
        <v>2980.09</v>
      </c>
      <c r="L8" s="11">
        <v>187</v>
      </c>
      <c r="M8" s="14">
        <v>15.94</v>
      </c>
      <c r="N8" s="11">
        <v>43</v>
      </c>
      <c r="O8" s="13">
        <v>1167.57</v>
      </c>
      <c r="P8" s="11">
        <v>198</v>
      </c>
      <c r="Q8" s="14">
        <v>5.9</v>
      </c>
      <c r="R8" s="12">
        <v>1.5349</v>
      </c>
      <c r="S8" s="12">
        <v>1.5524</v>
      </c>
      <c r="T8" s="12">
        <v>-0.0556</v>
      </c>
      <c r="U8" s="12">
        <v>1.7017</v>
      </c>
      <c r="V8" s="11">
        <v>109</v>
      </c>
      <c r="W8" s="13">
        <v>2980.09</v>
      </c>
      <c r="X8" s="11">
        <v>184</v>
      </c>
      <c r="Y8" s="11">
        <v>43</v>
      </c>
      <c r="Z8" s="13">
        <v>1167.57</v>
      </c>
      <c r="AA8" s="11">
        <v>183</v>
      </c>
      <c r="AB8" s="12">
        <v>1.5349</v>
      </c>
      <c r="AC8" s="12">
        <v>1.5524</v>
      </c>
    </row>
    <row r="9">
      <c r="A9" s="10" t="s">
        <v>35</v>
      </c>
      <c r="B9" s="11">
        <v>69496</v>
      </c>
      <c r="C9" s="11">
        <f>=ROUNDDOWN(17.2763884055089,0)</f>
      </c>
      <c r="D9" s="11">
        <v>89239</v>
      </c>
      <c r="E9" s="12">
        <v>0.9851</v>
      </c>
      <c r="F9" s="11"/>
      <c r="G9" s="11">
        <f>=ROUNDDOWN({0},0)</f>
      </c>
      <c r="H9" s="11"/>
      <c r="I9" s="12"/>
      <c r="J9" s="11">
        <v>66</v>
      </c>
      <c r="K9" s="13">
        <v>1245.86</v>
      </c>
      <c r="L9" s="11">
        <v>245</v>
      </c>
      <c r="M9" s="14">
        <v>5.09</v>
      </c>
      <c r="N9" s="11">
        <v>52</v>
      </c>
      <c r="O9" s="13">
        <v>947.52</v>
      </c>
      <c r="P9" s="11">
        <v>238</v>
      </c>
      <c r="Q9" s="14">
        <v>3.98</v>
      </c>
      <c r="R9" s="12">
        <v>0.2692</v>
      </c>
      <c r="S9" s="12">
        <v>0.3149</v>
      </c>
      <c r="T9" s="12">
        <v>0.0294</v>
      </c>
      <c r="U9" s="12">
        <v>0.2789</v>
      </c>
      <c r="V9" s="11">
        <v>66</v>
      </c>
      <c r="W9" s="13">
        <v>1245.86</v>
      </c>
      <c r="X9" s="11">
        <v>242</v>
      </c>
      <c r="Y9" s="11">
        <v>52</v>
      </c>
      <c r="Z9" s="13">
        <v>947.52</v>
      </c>
      <c r="AA9" s="11">
        <v>232</v>
      </c>
      <c r="AB9" s="12">
        <v>0.2692</v>
      </c>
      <c r="AC9" s="12">
        <v>0.3149</v>
      </c>
    </row>
    <row r="10">
      <c r="A10" s="10" t="s">
        <v>36</v>
      </c>
      <c r="B10" s="11">
        <v>157718</v>
      </c>
      <c r="C10" s="11">
        <f>=ROUNDDOWN(33.8537820898085,0)</f>
      </c>
      <c r="D10" s="11">
        <v>77395</v>
      </c>
      <c r="E10" s="12">
        <v>1</v>
      </c>
      <c r="F10" s="11"/>
      <c r="G10" s="11">
        <f>=ROUNDDOWN({0},0)</f>
      </c>
      <c r="H10" s="11"/>
      <c r="I10" s="12"/>
      <c r="J10" s="11">
        <v>143</v>
      </c>
      <c r="K10" s="13">
        <v>5704.1</v>
      </c>
      <c r="L10" s="11">
        <v>1017</v>
      </c>
      <c r="M10" s="14">
        <v>5.61</v>
      </c>
      <c r="N10" s="11">
        <v>157</v>
      </c>
      <c r="O10" s="13">
        <v>6504.56</v>
      </c>
      <c r="P10" s="11">
        <v>1101</v>
      </c>
      <c r="Q10" s="14">
        <v>5.91</v>
      </c>
      <c r="R10" s="12">
        <v>-0.0892</v>
      </c>
      <c r="S10" s="12">
        <v>-0.1231</v>
      </c>
      <c r="T10" s="12">
        <v>-0.0763</v>
      </c>
      <c r="U10" s="12">
        <v>-0.0508</v>
      </c>
      <c r="V10" s="11">
        <v>143</v>
      </c>
      <c r="W10" s="13">
        <v>5704.1</v>
      </c>
      <c r="X10" s="11">
        <v>868</v>
      </c>
      <c r="Y10" s="11">
        <v>157</v>
      </c>
      <c r="Z10" s="13">
        <v>6504.56</v>
      </c>
      <c r="AA10" s="11">
        <v>935</v>
      </c>
      <c r="AB10" s="12">
        <v>-0.0892</v>
      </c>
      <c r="AC10" s="12">
        <v>-0.1231</v>
      </c>
    </row>
    <row r="11">
      <c r="A11" s="10" t="s">
        <v>37</v>
      </c>
      <c r="B11" s="11">
        <v>51252</v>
      </c>
      <c r="C11" s="11">
        <f>=ROUNDDOWN(19.4733842471218,0)</f>
      </c>
      <c r="D11" s="11">
        <v>47993</v>
      </c>
      <c r="E11" s="12">
        <v>0.9943</v>
      </c>
      <c r="F11" s="11"/>
      <c r="G11" s="11">
        <f>=ROUNDDOWN({0},0)</f>
      </c>
      <c r="H11" s="11">
        <v>10897</v>
      </c>
      <c r="I11" s="12">
        <v>0.8889</v>
      </c>
      <c r="J11" s="11">
        <v>451</v>
      </c>
      <c r="K11" s="13">
        <v>57777.38</v>
      </c>
      <c r="L11" s="11">
        <v>577</v>
      </c>
      <c r="M11" s="14">
        <v>100.13</v>
      </c>
      <c r="N11" s="11">
        <v>425</v>
      </c>
      <c r="O11" s="13">
        <v>69584.17</v>
      </c>
      <c r="P11" s="11">
        <v>661</v>
      </c>
      <c r="Q11" s="14">
        <v>105.27</v>
      </c>
      <c r="R11" s="12">
        <v>0.0612</v>
      </c>
      <c r="S11" s="12">
        <v>-0.1697</v>
      </c>
      <c r="T11" s="12">
        <v>-0.1271</v>
      </c>
      <c r="U11" s="12">
        <v>-0.0488</v>
      </c>
      <c r="V11" s="11">
        <v>451</v>
      </c>
      <c r="W11" s="13">
        <v>57777.38</v>
      </c>
      <c r="X11" s="11">
        <v>575</v>
      </c>
      <c r="Y11" s="11">
        <v>425</v>
      </c>
      <c r="Z11" s="13">
        <v>69584.17</v>
      </c>
      <c r="AA11" s="11">
        <v>653</v>
      </c>
      <c r="AB11" s="12">
        <v>0.0612</v>
      </c>
      <c r="AC11" s="12">
        <v>-0.1697</v>
      </c>
    </row>
    <row r="12">
      <c r="A12" s="10" t="s">
        <v>38</v>
      </c>
      <c r="B12" s="11">
        <v>4595</v>
      </c>
      <c r="C12" s="11">
        <f>=ROUNDDOWN(27.7475845410628,0)</f>
      </c>
      <c r="D12" s="11">
        <v>2810</v>
      </c>
      <c r="E12" s="12">
        <v>1</v>
      </c>
      <c r="F12" s="11"/>
      <c r="G12" s="11">
        <f>=ROUNDDOWN({0},0)</f>
      </c>
      <c r="H12" s="11"/>
      <c r="I12" s="12">
        <v>1</v>
      </c>
      <c r="J12" s="11">
        <v>20</v>
      </c>
      <c r="K12" s="13">
        <v>1578.23</v>
      </c>
      <c r="L12" s="11">
        <v>135</v>
      </c>
      <c r="M12" s="14">
        <v>11.69</v>
      </c>
      <c r="N12" s="11">
        <v>15</v>
      </c>
      <c r="O12" s="13">
        <v>950.24</v>
      </c>
      <c r="P12" s="11">
        <v>99</v>
      </c>
      <c r="Q12" s="14">
        <v>9.6</v>
      </c>
      <c r="R12" s="12">
        <v>0.3333</v>
      </c>
      <c r="S12" s="12">
        <v>0.6609</v>
      </c>
      <c r="T12" s="12">
        <v>0.3636</v>
      </c>
      <c r="U12" s="12">
        <v>0.2177</v>
      </c>
      <c r="V12" s="11">
        <v>20</v>
      </c>
      <c r="W12" s="13">
        <v>1578.23</v>
      </c>
      <c r="X12" s="11">
        <v>135</v>
      </c>
      <c r="Y12" s="11">
        <v>15</v>
      </c>
      <c r="Z12" s="13">
        <v>950.24</v>
      </c>
      <c r="AA12" s="11">
        <v>99</v>
      </c>
      <c r="AB12" s="12">
        <v>0.3333</v>
      </c>
      <c r="AC12" s="12">
        <v>0.6609</v>
      </c>
    </row>
    <row r="13">
      <c r="A13" s="10" t="s">
        <v>39</v>
      </c>
      <c r="B13" s="11">
        <v>3218</v>
      </c>
      <c r="C13" s="11">
        <f>=ROUNDDOWN(29.7412199630314,0)</f>
      </c>
      <c r="D13" s="11">
        <v>1200</v>
      </c>
      <c r="E13" s="12">
        <v>1</v>
      </c>
      <c r="F13" s="11"/>
      <c r="G13" s="11">
        <f>=ROUNDDOWN({0},0)</f>
      </c>
      <c r="H13" s="11"/>
      <c r="I13" s="12"/>
      <c r="J13" s="11">
        <v>5</v>
      </c>
      <c r="K13" s="13">
        <v>178.43</v>
      </c>
      <c r="L13" s="11">
        <v>74</v>
      </c>
      <c r="M13" s="14">
        <v>2.41</v>
      </c>
      <c r="N13" s="11">
        <v>4</v>
      </c>
      <c r="O13" s="13">
        <v>137.02</v>
      </c>
      <c r="P13" s="11">
        <v>96</v>
      </c>
      <c r="Q13" s="14">
        <v>1.43</v>
      </c>
      <c r="R13" s="12">
        <v>0.25</v>
      </c>
      <c r="S13" s="12">
        <v>0.3022</v>
      </c>
      <c r="T13" s="12">
        <v>-0.2292</v>
      </c>
      <c r="U13" s="12">
        <v>0.6853</v>
      </c>
      <c r="V13" s="11">
        <v>5</v>
      </c>
      <c r="W13" s="13">
        <v>178.43</v>
      </c>
      <c r="X13" s="11">
        <v>74</v>
      </c>
      <c r="Y13" s="11">
        <v>4</v>
      </c>
      <c r="Z13" s="13">
        <v>137.02</v>
      </c>
      <c r="AA13" s="11">
        <v>95</v>
      </c>
      <c r="AB13" s="12">
        <v>0.25</v>
      </c>
      <c r="AC13" s="12">
        <v>0.3022</v>
      </c>
    </row>
    <row r="14">
      <c r="A14" s="10" t="s">
        <v>40</v>
      </c>
      <c r="B14" s="11">
        <v>1280</v>
      </c>
      <c r="C14" s="11">
        <f>=ROUNDDOWN(46.3768115942029,0)</f>
      </c>
      <c r="D14" s="11"/>
      <c r="E14" s="12"/>
      <c r="F14" s="11"/>
      <c r="G14" s="11">
        <f>=ROUNDDOWN({0},0)</f>
      </c>
      <c r="H14" s="11"/>
      <c r="I14" s="12"/>
      <c r="J14" s="11">
        <v>4</v>
      </c>
      <c r="K14" s="13">
        <v>570.56</v>
      </c>
      <c r="L14" s="11">
        <v>51</v>
      </c>
      <c r="M14" s="14">
        <v>11.19</v>
      </c>
      <c r="N14" s="11">
        <v>12</v>
      </c>
      <c r="O14" s="13">
        <v>720.44</v>
      </c>
      <c r="P14" s="11">
        <v>108</v>
      </c>
      <c r="Q14" s="14">
        <v>6.67</v>
      </c>
      <c r="R14" s="12">
        <v>-0.6667</v>
      </c>
      <c r="S14" s="12">
        <v>-0.208</v>
      </c>
      <c r="T14" s="12">
        <v>-0.5278</v>
      </c>
      <c r="U14" s="12">
        <v>0.6777</v>
      </c>
      <c r="V14" s="11">
        <v>4</v>
      </c>
      <c r="W14" s="13">
        <v>570.56</v>
      </c>
      <c r="X14" s="11">
        <v>51</v>
      </c>
      <c r="Y14" s="11">
        <v>12</v>
      </c>
      <c r="Z14" s="13">
        <v>720.44</v>
      </c>
      <c r="AA14" s="11">
        <v>108</v>
      </c>
      <c r="AB14" s="12">
        <v>-0.6667</v>
      </c>
      <c r="AC14" s="12">
        <v>-0.208</v>
      </c>
    </row>
    <row r="15">
      <c r="A15" s="10" t="s">
        <v>41</v>
      </c>
      <c r="B15" s="11">
        <v>105920</v>
      </c>
      <c r="C15" s="11">
        <f>=ROUNDDOWN(35.7970867552131,0)</f>
      </c>
      <c r="D15" s="11">
        <v>45067</v>
      </c>
      <c r="E15" s="12">
        <v>0.9888</v>
      </c>
      <c r="F15" s="11"/>
      <c r="G15" s="11">
        <f>=ROUNDDOWN({0},0)</f>
      </c>
      <c r="H15" s="11"/>
      <c r="I15" s="12"/>
      <c r="J15" s="11">
        <v>57</v>
      </c>
      <c r="K15" s="13">
        <v>1413.68</v>
      </c>
      <c r="L15" s="11">
        <v>1036</v>
      </c>
      <c r="M15" s="14">
        <v>1.36</v>
      </c>
      <c r="N15" s="11">
        <v>74</v>
      </c>
      <c r="O15" s="13">
        <v>1937.11</v>
      </c>
      <c r="P15" s="11">
        <v>1046</v>
      </c>
      <c r="Q15" s="14">
        <v>1.85</v>
      </c>
      <c r="R15" s="12">
        <v>-0.2297</v>
      </c>
      <c r="S15" s="12">
        <v>-0.2702</v>
      </c>
      <c r="T15" s="12">
        <v>-0.0096</v>
      </c>
      <c r="U15" s="12">
        <v>-0.2649</v>
      </c>
      <c r="V15" s="11">
        <v>57</v>
      </c>
      <c r="W15" s="13">
        <v>1413.68</v>
      </c>
      <c r="X15" s="11">
        <v>1034</v>
      </c>
      <c r="Y15" s="11">
        <v>74</v>
      </c>
      <c r="Z15" s="13">
        <v>1937.11</v>
      </c>
      <c r="AA15" s="11">
        <v>1014</v>
      </c>
      <c r="AB15" s="12">
        <v>-0.2297</v>
      </c>
      <c r="AC15" s="12">
        <v>-0.2702</v>
      </c>
    </row>
    <row r="16">
      <c r="A16" s="10" t="s">
        <v>42</v>
      </c>
      <c r="B16" s="11">
        <v>98027</v>
      </c>
      <c r="C16" s="11">
        <f>=ROUNDDOWN(21.7359586687066,0)</f>
      </c>
      <c r="D16" s="11">
        <v>73154</v>
      </c>
      <c r="E16" s="12">
        <v>1</v>
      </c>
      <c r="F16" s="11"/>
      <c r="G16" s="11">
        <f>=ROUNDDOWN({0},0)</f>
      </c>
      <c r="H16" s="11"/>
      <c r="I16" s="12"/>
      <c r="J16" s="11">
        <v>253</v>
      </c>
      <c r="K16" s="13">
        <v>4881.13</v>
      </c>
      <c r="L16" s="11">
        <v>535</v>
      </c>
      <c r="M16" s="14">
        <v>9.12</v>
      </c>
      <c r="N16" s="11">
        <v>216</v>
      </c>
      <c r="O16" s="13">
        <v>4027.23</v>
      </c>
      <c r="P16" s="11">
        <v>672</v>
      </c>
      <c r="Q16" s="14">
        <v>5.99</v>
      </c>
      <c r="R16" s="12">
        <v>0.1713</v>
      </c>
      <c r="S16" s="12">
        <v>0.212</v>
      </c>
      <c r="T16" s="12">
        <v>-0.2039</v>
      </c>
      <c r="U16" s="12">
        <v>0.5225</v>
      </c>
      <c r="V16" s="11">
        <v>253</v>
      </c>
      <c r="W16" s="13">
        <v>4881.13</v>
      </c>
      <c r="X16" s="11">
        <v>533</v>
      </c>
      <c r="Y16" s="11">
        <v>216</v>
      </c>
      <c r="Z16" s="13">
        <v>4027.23</v>
      </c>
      <c r="AA16" s="11">
        <v>664</v>
      </c>
      <c r="AB16" s="12">
        <v>0.1713</v>
      </c>
      <c r="AC16" s="12">
        <v>0.212</v>
      </c>
    </row>
    <row r="17">
      <c r="A17" s="10" t="s">
        <v>43</v>
      </c>
      <c r="B17" s="11">
        <v>54251</v>
      </c>
      <c r="C17" s="11">
        <f>=ROUNDDOWN(50.7208302169035,0)</f>
      </c>
      <c r="D17" s="11">
        <v>12655</v>
      </c>
      <c r="E17" s="12">
        <v>1</v>
      </c>
      <c r="F17" s="11"/>
      <c r="G17" s="11">
        <f>=ROUNDDOWN({0},0)</f>
      </c>
      <c r="H17" s="11"/>
      <c r="I17" s="12"/>
      <c r="J17" s="11">
        <v>65</v>
      </c>
      <c r="K17" s="13">
        <v>2482.53</v>
      </c>
      <c r="L17" s="11">
        <v>552</v>
      </c>
      <c r="M17" s="14">
        <v>4.5</v>
      </c>
      <c r="N17" s="11">
        <v>70</v>
      </c>
      <c r="O17" s="13">
        <v>2097.6</v>
      </c>
      <c r="P17" s="11">
        <v>580</v>
      </c>
      <c r="Q17" s="14">
        <v>3.62</v>
      </c>
      <c r="R17" s="12">
        <v>-0.0714</v>
      </c>
      <c r="S17" s="12">
        <v>0.1835</v>
      </c>
      <c r="T17" s="12">
        <v>-0.0483</v>
      </c>
      <c r="U17" s="12">
        <v>0.2431</v>
      </c>
      <c r="V17" s="11">
        <v>65</v>
      </c>
      <c r="W17" s="13">
        <v>2482.53</v>
      </c>
      <c r="X17" s="11">
        <v>528</v>
      </c>
      <c r="Y17" s="11">
        <v>70</v>
      </c>
      <c r="Z17" s="13">
        <v>2097.6</v>
      </c>
      <c r="AA17" s="11">
        <v>564</v>
      </c>
      <c r="AB17" s="12">
        <v>-0.0714</v>
      </c>
      <c r="AC17" s="12">
        <v>0.1835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1618</v>
      </c>
      <c r="K18" s="17">
        <v>104621.93</v>
      </c>
      <c r="L18" s="15">
        <v>6202</v>
      </c>
      <c r="M18" s="18">
        <v>16.87</v>
      </c>
      <c r="N18" s="15">
        <v>1411</v>
      </c>
      <c r="O18" s="17">
        <v>107002.15</v>
      </c>
      <c r="P18" s="15">
        <v>6791</v>
      </c>
      <c r="Q18" s="18">
        <v>15.76</v>
      </c>
      <c r="R18" s="16">
        <v>0.1467</v>
      </c>
      <c r="S18" s="16">
        <v>-0.0222</v>
      </c>
      <c r="T18" s="16">
        <v>-0.0867</v>
      </c>
      <c r="U18" s="16">
        <v>0.0704</v>
      </c>
      <c r="V18" s="15">
        <v>1618</v>
      </c>
      <c r="W18" s="17">
        <v>104621.93</v>
      </c>
      <c r="X18" s="15">
        <v>6002</v>
      </c>
      <c r="Y18" s="15">
        <v>1411</v>
      </c>
      <c r="Z18" s="17">
        <v>107002.15</v>
      </c>
      <c r="AA18" s="15">
        <v>6414</v>
      </c>
      <c r="AB18" s="16">
        <v>0.1467</v>
      </c>
      <c r="AC18" s="16">
        <v>-0.0222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