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th\2025\20241012 Ross 2025 FEB SC POE\"/>
    </mc:Choice>
  </mc:AlternateContent>
  <xr:revisionPtr revIDLastSave="0" documentId="13_ncr:1_{24C05861-FA84-46C7-AFAE-E00242895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e 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 localSheetId="0">#REF!</definedName>
    <definedName name="_cat82">#REF!</definedName>
    <definedName name="A">#REF!</definedName>
    <definedName name="AIM" localSheetId="0">#REF!</definedName>
    <definedName name="AIM">#REF!</definedName>
    <definedName name="Artwork">#REF!</definedName>
    <definedName name="ATTR">'[1]PT TABLE'!$B$2:$F$2</definedName>
    <definedName name="b" localSheetId="0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 localSheetId="0">#REF!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 localSheetId="0">#REF!</definedName>
    <definedName name="dumb">#REF!</definedName>
    <definedName name="Duvet_Covers">#REF!</definedName>
    <definedName name="Electrics">#REF!</definedName>
    <definedName name="feed" localSheetId="0">#REF!</definedName>
    <definedName name="feed">#REF!</definedName>
    <definedName name="foam">[2]Sheet1!$EC$2:$EC$3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BC">'[4]Spec Sheet'!#REF!</definedName>
    <definedName name="help" localSheetId="0">#REF!</definedName>
    <definedName name="help">#REF!</definedName>
    <definedName name="here" localSheetId="0">#REF!</definedName>
    <definedName name="here">#REF!</definedName>
    <definedName name="Home_Décor">#REF!</definedName>
    <definedName name="Home_Décor.">#REF!</definedName>
    <definedName name="i" localSheetId="0">'[5] Projected 2006 VS. 2005'!#REF!</definedName>
    <definedName name="i">'[5] Projected 2006 VS. 2005'!#REF!</definedName>
    <definedName name="IAN">'[6]FLASH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 localSheetId="0">#REF!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 localSheetId="0">'[9]UNIQUE ATTR 2'!#REF!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 localSheetId="0">'[9]UNIQUE ATTR 2'!#REF!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 localSheetId="0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 localSheetId="0">#REF!</definedName>
    <definedName name="SKU_ID">#REF!</definedName>
    <definedName name="Slipcovers_Chair_Pads">#REF!</definedName>
    <definedName name="Slipcovers_Chair_Pads.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[11]Sheet3!$A:$IV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[11]Sheet3!$A:$IV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wels_Bath_Sheets">#REF!</definedName>
    <definedName name="toys" localSheetId="0">#REF!</definedName>
    <definedName name="toys">#REF!</definedName>
    <definedName name="two">[11]Sheet2!$A:$IV</definedName>
    <definedName name="UNIT">[2]Sheet1!$EF$2:$EF$3</definedName>
    <definedName name="upc" localSheetId="0">#REF!</definedName>
    <definedName name="upc">#REF!</definedName>
    <definedName name="WD" localSheetId="0">'[9]UNIQUE ATTR 2'!#REF!</definedName>
    <definedName name="WD">'[9]UNIQUE ATTR 2'!#REF!</definedName>
    <definedName name="wer" localSheetId="0">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1" l="1"/>
  <c r="H13" i="1" l="1"/>
  <c r="H15" i="1"/>
  <c r="H17" i="1"/>
  <c r="H21" i="1"/>
  <c r="X22" i="1" l="1"/>
  <c r="X23" i="1"/>
  <c r="Q23" i="1"/>
  <c r="Q22" i="1" l="1"/>
  <c r="X21" i="1" l="1"/>
  <c r="Q21" i="1"/>
  <c r="X20" i="1"/>
  <c r="Q20" i="1"/>
  <c r="X19" i="1"/>
  <c r="Q19" i="1"/>
  <c r="X18" i="1"/>
  <c r="Q18" i="1"/>
  <c r="X17" i="1"/>
  <c r="Q17" i="1"/>
  <c r="X16" i="1"/>
  <c r="Q16" i="1"/>
  <c r="Q15" i="1"/>
  <c r="X14" i="1"/>
  <c r="Q14" i="1"/>
  <c r="X13" i="1"/>
  <c r="Q13" i="1"/>
  <c r="Q12" i="1"/>
  <c r="X12" i="1" l="1"/>
  <c r="X15" i="1"/>
  <c r="D5" i="1" l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tc={CC46EA5D-B75A-4898-90BA-8937D36AC172}</author>
    <author>tc={AF7A822F-7A53-4355-A197-D98069F664FC}</author>
    <author>tc={B85C2615-20E9-4790-AC6B-5772692410D5}</author>
    <author>tc={4CB16743-1EFF-4170-A306-05F4718EE440}</author>
    <author>tc={F4CD1D16-0E7A-4A8A-A7E3-0E73B403FA48}</author>
    <author>tc={34840C55-3B97-409C-BC9C-24A969A13680}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  <comment ref="I17" authorId="1" shapeId="0" xr:uid="{00000000-0006-0000-0000-000002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Clear PEVA Liner</t>
        </r>
      </text>
    </comment>
    <comment ref="I18" authorId="1" shapeId="0" xr:uid="{E02F80D9-D61D-437A-975B-B33D921B0124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Clear PEVA Liner</t>
        </r>
      </text>
    </comment>
    <comment ref="I19" authorId="2" shapeId="0" xr:uid="{00000000-0006-0000-0000-000004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White PEVA Liner</t>
        </r>
      </text>
    </comment>
    <comment ref="I20" authorId="3" shapeId="0" xr:uid="{00000000-0006-0000-0000-000005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Clear PEVA Liner</t>
        </r>
      </text>
    </comment>
    <comment ref="I21" authorId="4" shapeId="0" xr:uid="{00000000-0006-0000-0000-000006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Blk PEVA Liner</t>
        </r>
      </text>
    </comment>
    <comment ref="V22" authorId="5" shapeId="0" xr:uid="{00000000-0006-0000-0000-000007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Previous Dec POE used Apex</t>
        </r>
      </text>
    </comment>
    <comment ref="V23" authorId="6" shapeId="0" xr:uid="{00000000-0006-0000-0000-000008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Previous Dec POE used Apex</t>
        </r>
      </text>
    </comment>
  </commentList>
</comments>
</file>

<file path=xl/sharedStrings.xml><?xml version="1.0" encoding="utf-8"?>
<sst xmlns="http://schemas.openxmlformats.org/spreadsheetml/2006/main" count="199" uniqueCount="129">
  <si>
    <t xml:space="preserve">                                                                              JLA HOME Price Quote Sheet</t>
  </si>
  <si>
    <t>Customer</t>
  </si>
  <si>
    <t>Ross</t>
  </si>
  <si>
    <t>Division</t>
  </si>
  <si>
    <t>BATH</t>
  </si>
  <si>
    <t>Order Type</t>
  </si>
  <si>
    <t>Non-Replenishment</t>
  </si>
  <si>
    <t>PDPM</t>
  </si>
  <si>
    <t>Tina Qu</t>
    <phoneticPr fontId="14" type="noConversion"/>
  </si>
  <si>
    <t>Brand</t>
  </si>
  <si>
    <t>See below</t>
  </si>
  <si>
    <t>Program Name</t>
  </si>
  <si>
    <t>Order Process</t>
  </si>
  <si>
    <t>Domestic: Port</t>
  </si>
  <si>
    <t>UCCPM</t>
  </si>
  <si>
    <t>Jennifer Tung</t>
    <phoneticPr fontId="0" type="noConversion"/>
  </si>
  <si>
    <t>Licensor</t>
  </si>
  <si>
    <t>Est. Program Size</t>
  </si>
  <si>
    <t>Ship To Location</t>
  </si>
  <si>
    <t>Pick Up At Port</t>
  </si>
  <si>
    <t>Responsible Party</t>
  </si>
  <si>
    <t>PM</t>
  </si>
  <si>
    <t>Tech Code</t>
  </si>
  <si>
    <t>Est. Total Sales</t>
  </si>
  <si>
    <t>Country of Origin</t>
  </si>
  <si>
    <t>China</t>
  </si>
  <si>
    <t>Factory Control</t>
  </si>
  <si>
    <t>No</t>
  </si>
  <si>
    <t>Customer Exclusive</t>
  </si>
  <si>
    <t>Yes</t>
  </si>
  <si>
    <t>Program Commit Date</t>
  </si>
  <si>
    <t>Overseas Production Team</t>
  </si>
  <si>
    <t>Vendor Name</t>
  </si>
  <si>
    <t>Brand</t>
    <phoneticPr fontId="0" type="noConversion"/>
  </si>
  <si>
    <t xml:space="preserve">Nested case  pack </t>
    <phoneticPr fontId="0" type="noConversion"/>
  </si>
  <si>
    <t>Pattern</t>
    <phoneticPr fontId="0" type="noConversion"/>
  </si>
  <si>
    <t>Item Description</t>
    <phoneticPr fontId="0" type="noConversion"/>
  </si>
  <si>
    <t>Material/weight</t>
    <phoneticPr fontId="0" type="noConversion"/>
  </si>
  <si>
    <t>size</t>
    <phoneticPr fontId="0" type="noConversion"/>
  </si>
  <si>
    <t>UCCPM price</t>
  </si>
  <si>
    <t>UCCPM TARGET COST/FOB China Cost $</t>
  </si>
  <si>
    <t>Color</t>
  </si>
  <si>
    <t>item#</t>
  </si>
  <si>
    <t>UPC#</t>
    <phoneticPr fontId="0" type="noConversion"/>
  </si>
  <si>
    <t>Freight</t>
    <phoneticPr fontId="0" type="noConversion"/>
  </si>
  <si>
    <t xml:space="preserve">JLA POE (West)
price quote </t>
  </si>
  <si>
    <t>Pictures</t>
  </si>
  <si>
    <t>Packaging</t>
  </si>
  <si>
    <t>Factory</t>
    <phoneticPr fontId="0" type="noConversion"/>
  </si>
  <si>
    <t>Port</t>
    <phoneticPr fontId="0" type="noConversion"/>
  </si>
  <si>
    <t>CBM</t>
  </si>
  <si>
    <t xml:space="preserve">Carton Size </t>
  </si>
  <si>
    <t>Total units per carton</t>
  </si>
  <si>
    <t>Carton gross weight</t>
    <phoneticPr fontId="0" type="noConversion"/>
  </si>
  <si>
    <t>Cubic Meter/ per item</t>
  </si>
  <si>
    <t>L (cm)</t>
  </si>
  <si>
    <t>W (cm)</t>
  </si>
  <si>
    <t xml:space="preserve"> H (cm)</t>
  </si>
  <si>
    <t xml:space="preserve">13pc Set </t>
  </si>
  <si>
    <t>72x72"</t>
    <phoneticPr fontId="0" type="noConversion"/>
  </si>
  <si>
    <t>headercard with hanger, 24pcs/carton</t>
  </si>
  <si>
    <t>CN-SXJR</t>
  </si>
  <si>
    <t>Ningbo</t>
  </si>
  <si>
    <t xml:space="preserve">14pc Set </t>
  </si>
  <si>
    <t>72x72"</t>
    <phoneticPr fontId="0" type="noConversion"/>
  </si>
  <si>
    <t>headercard with hanger, 12pcs/carton</t>
  </si>
  <si>
    <t>MULTI</t>
  </si>
  <si>
    <t>Clip dot</t>
  </si>
  <si>
    <t>Single SC</t>
  </si>
  <si>
    <t>WHITE</t>
  </si>
  <si>
    <t>Material/quality：97% polyester,3% spandex .
Woven jacquard 
Weight:170gsm</t>
  </si>
  <si>
    <t>72x72"</t>
  </si>
  <si>
    <t>022164334715</t>
  </si>
  <si>
    <t>ROSS Feb 2025  POE SC</t>
  </si>
  <si>
    <t>RS70-7309</t>
  </si>
  <si>
    <t>022164454956</t>
  </si>
  <si>
    <t xml:space="preserve">BUTTERFLY TOILE </t>
  </si>
  <si>
    <t>ELLE</t>
  </si>
  <si>
    <t xml:space="preserve"> KAMI</t>
  </si>
  <si>
    <t xml:space="preserve">SONORA </t>
  </si>
  <si>
    <t xml:space="preserve">JOSIE </t>
  </si>
  <si>
    <t xml:space="preserve">JAVIER </t>
  </si>
  <si>
    <t>MODERN PALM</t>
  </si>
  <si>
    <t xml:space="preserve">DANIKA </t>
  </si>
  <si>
    <t>BLACK</t>
  </si>
  <si>
    <t>Ross 2025 FEB SC POE</t>
  </si>
  <si>
    <t>TAUPE</t>
  </si>
  <si>
    <t>IVORY SAGE</t>
  </si>
  <si>
    <t>SAGE</t>
  </si>
  <si>
    <t>PINK</t>
  </si>
  <si>
    <t>RS70-6681</t>
    <phoneticPr fontId="0" type="noConversion"/>
  </si>
  <si>
    <t>022164510164</t>
    <phoneticPr fontId="28" type="noConversion"/>
  </si>
  <si>
    <t>022164510171</t>
    <phoneticPr fontId="28" type="noConversion"/>
  </si>
  <si>
    <t>022164510188</t>
    <phoneticPr fontId="28" type="noConversion"/>
  </si>
  <si>
    <t>022164510195</t>
    <phoneticPr fontId="28" type="noConversion"/>
  </si>
  <si>
    <t>022164510201</t>
    <phoneticPr fontId="28" type="noConversion"/>
  </si>
  <si>
    <t>022164510218</t>
    <phoneticPr fontId="28" type="noConversion"/>
  </si>
  <si>
    <t>022164510232</t>
    <phoneticPr fontId="28" type="noConversion"/>
  </si>
  <si>
    <t>022164510249</t>
    <phoneticPr fontId="28" type="noConversion"/>
  </si>
  <si>
    <t>022164510256</t>
    <phoneticPr fontId="28" type="noConversion"/>
  </si>
  <si>
    <t>RS70-7699</t>
    <phoneticPr fontId="0" type="noConversion"/>
  </si>
  <si>
    <t>RS70-7700</t>
    <phoneticPr fontId="0" type="noConversion"/>
  </si>
  <si>
    <t>RS70-7701</t>
    <phoneticPr fontId="0" type="noConversion"/>
  </si>
  <si>
    <t>RS70-7702</t>
    <phoneticPr fontId="0" type="noConversion"/>
  </si>
  <si>
    <t>RS70-7703</t>
    <phoneticPr fontId="0" type="noConversion"/>
  </si>
  <si>
    <t>RS70-7704</t>
    <phoneticPr fontId="0" type="noConversion"/>
  </si>
  <si>
    <t>RS70-7706</t>
    <phoneticPr fontId="0" type="noConversion"/>
  </si>
  <si>
    <t>RS70-7707</t>
    <phoneticPr fontId="0" type="noConversion"/>
  </si>
  <si>
    <t>RS70-7708</t>
    <phoneticPr fontId="0" type="noConversion"/>
  </si>
  <si>
    <t>SC: 100% polyester, 120gsm poly slub, printed
Liner: 90% PE, 10% EVA, 6 gauge peva 
12pcs roller ball hooks</t>
  </si>
  <si>
    <t>PO#11109705</t>
    <phoneticPr fontId="27" type="noConversion"/>
  </si>
  <si>
    <t>ship date: 2024/12/27</t>
    <phoneticPr fontId="27" type="noConversion"/>
  </si>
  <si>
    <t>S/W:2024/1/30~2025/2/6</t>
    <phoneticPr fontId="27" type="noConversion"/>
  </si>
  <si>
    <t>load:0%</t>
    <phoneticPr fontId="27" type="noConversion"/>
  </si>
  <si>
    <t>Suggested Units</t>
    <phoneticPr fontId="27" type="noConversion"/>
  </si>
  <si>
    <t>POE</t>
    <phoneticPr fontId="27" type="noConversion"/>
  </si>
  <si>
    <t>ARCH/MANTLE</t>
    <phoneticPr fontId="27" type="noConversion"/>
  </si>
  <si>
    <t>WILLOW $ SAGE</t>
    <phoneticPr fontId="27" type="noConversion"/>
  </si>
  <si>
    <t>SOHO LOFT</t>
    <phoneticPr fontId="27" type="noConversion"/>
  </si>
  <si>
    <t>RS-241038</t>
    <phoneticPr fontId="27" type="noConversion"/>
  </si>
  <si>
    <t>SC：100% poly print, 110gsm poly slub 
12pcs roller ball hooks</t>
  </si>
  <si>
    <r>
      <t>SC</t>
    </r>
    <r>
      <rPr>
        <sz val="10"/>
        <color rgb="FF000000"/>
        <rFont val="微软雅黑"/>
        <family val="2"/>
        <charset val="134"/>
      </rPr>
      <t>：</t>
    </r>
    <r>
      <rPr>
        <sz val="10"/>
        <color rgb="FF000000"/>
        <rFont val="Arial"/>
        <family val="2"/>
      </rPr>
      <t>100% poly prin</t>
    </r>
    <r>
      <rPr>
        <sz val="10"/>
        <rFont val="Arial"/>
        <family val="2"/>
      </rPr>
      <t xml:space="preserve">t, 110gsm poly slub </t>
    </r>
    <r>
      <rPr>
        <sz val="10"/>
        <color rgb="FF000000"/>
        <rFont val="Arial"/>
        <family val="2"/>
      </rPr>
      <t xml:space="preserve">
12pcs roller ball hooks</t>
    </r>
    <r>
      <rPr>
        <sz val="10"/>
        <color rgb="FFFF0000"/>
        <rFont val="Arial"/>
        <family val="2"/>
      </rPr>
      <t xml:space="preserve"> (Gold Hooks)</t>
    </r>
    <phoneticPr fontId="27" type="noConversion"/>
  </si>
  <si>
    <r>
      <t>SC: 100% polyester,</t>
    </r>
    <r>
      <rPr>
        <sz val="10"/>
        <rFont val="Arial"/>
        <family val="2"/>
      </rPr>
      <t xml:space="preserve"> 120gsm poly slub, printed</t>
    </r>
    <r>
      <rPr>
        <sz val="10"/>
        <color rgb="FF000000"/>
        <rFont val="Arial"/>
        <family val="2"/>
      </rPr>
      <t xml:space="preserve">
Liner: 90% PE, 10% EVA, 6 gauge peva 
12pcs roller ball hooks </t>
    </r>
    <r>
      <rPr>
        <sz val="10"/>
        <color rgb="FFFF0000"/>
        <rFont val="Arial"/>
        <family val="2"/>
      </rPr>
      <t>(Matte Black Hooks)</t>
    </r>
    <phoneticPr fontId="27" type="noConversion"/>
  </si>
  <si>
    <r>
      <t>SC</t>
    </r>
    <r>
      <rPr>
        <sz val="10"/>
        <color rgb="FF000000"/>
        <rFont val="微软雅黑"/>
        <family val="2"/>
        <charset val="134"/>
      </rPr>
      <t>：</t>
    </r>
    <r>
      <rPr>
        <sz val="10"/>
        <color rgb="FF000000"/>
        <rFont val="Arial"/>
        <family val="2"/>
      </rPr>
      <t>100% poly p</t>
    </r>
    <r>
      <rPr>
        <sz val="10"/>
        <rFont val="Arial"/>
        <family val="2"/>
      </rPr>
      <t xml:space="preserve">rint, 110gsm poly slub </t>
    </r>
    <r>
      <rPr>
        <sz val="10"/>
        <color rgb="FF000000"/>
        <rFont val="Arial"/>
        <family val="2"/>
      </rPr>
      <t xml:space="preserve">
12pcs roller ball hooks</t>
    </r>
    <r>
      <rPr>
        <sz val="10"/>
        <color rgb="FFFF0000"/>
        <rFont val="Arial"/>
        <family val="2"/>
      </rPr>
      <t xml:space="preserve"> (Matte Black Hooks)</t>
    </r>
    <phoneticPr fontId="27" type="noConversion"/>
  </si>
  <si>
    <r>
      <t>SC: 100</t>
    </r>
    <r>
      <rPr>
        <sz val="10"/>
        <rFont val="Arial"/>
        <family val="2"/>
      </rPr>
      <t>% polyester, 120gsm poly slub, pri</t>
    </r>
    <r>
      <rPr>
        <sz val="10"/>
        <color rgb="FF000000"/>
        <rFont val="Arial"/>
        <family val="2"/>
      </rPr>
      <t>nted
Liner: 90% PE, 10% EVA, 6 gauge peva 
12pcs roller ball hooks</t>
    </r>
    <r>
      <rPr>
        <sz val="10"/>
        <color rgb="FFFF0000"/>
        <rFont val="Arial"/>
        <family val="2"/>
      </rPr>
      <t xml:space="preserve"> (Matte Black Hooks)</t>
    </r>
    <phoneticPr fontId="27" type="noConversion"/>
  </si>
  <si>
    <t>SOPHIA</t>
    <phoneticPr fontId="27" type="noConversion"/>
  </si>
  <si>
    <t>BRUSHSTORKE</t>
    <phoneticPr fontId="27" type="noConversion"/>
  </si>
  <si>
    <t>RS70-7146</t>
    <phoneticPr fontId="0" type="noConversion"/>
  </si>
  <si>
    <t xml:space="preserve">022164419214	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</si>
</sst>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26" formatCode="\$#,##0.00_);[Red]\(\$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&quot;$&quot;#,##0"/>
    <numFmt numFmtId="181" formatCode="\$#,##0.00;\-\$#,##0.00"/>
    <numFmt numFmtId="182" formatCode="#,##0_ "/>
    <numFmt numFmtId="183" formatCode="#,##0.00_ "/>
    <numFmt numFmtId="185" formatCode="_(* #,##0_);_(* \(#,##0\);_(* &quot;-&quot;??_);_(@_)"/>
    <numFmt numFmtId="186" formatCode="0.00_ "/>
    <numFmt numFmtId="187" formatCode="_-\$* #,##0.00_ ;_-\$* \-#,##0.00\ ;_-\$* &quot;-&quot;??_ ;_-@_ "/>
    <numFmt numFmtId="188" formatCode="[$¥-804]#,##0.00"/>
    <numFmt numFmtId="189" formatCode="0_ "/>
    <numFmt numFmtId="190" formatCode="[$-409]d/mmm;@"/>
    <numFmt numFmtId="192" formatCode="_ \¥* #,##0.00_ ;_ \¥* \-#,##0.00_ ;_ \¥* &quot;-&quot;??_ ;_ @_ "/>
  </numFmts>
  <fonts count="3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等线"/>
      <family val="2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FF0000"/>
      <name val="等线"/>
      <family val="2"/>
      <charset val="134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name val="等线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rgb="FF00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178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14" fillId="0" borderId="0"/>
    <xf numFmtId="0" fontId="1" fillId="0" borderId="0"/>
    <xf numFmtId="0" fontId="18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178" fontId="18" fillId="0" borderId="0" applyFont="0" applyFill="0" applyBorder="0" applyAlignment="0" applyProtection="0"/>
    <xf numFmtId="190" fontId="4" fillId="0" borderId="0" applyProtection="0"/>
    <xf numFmtId="192" fontId="18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0" xfId="4" applyFont="1" applyProtection="1">
      <protection locked="0"/>
    </xf>
    <xf numFmtId="179" fontId="5" fillId="0" borderId="0" xfId="4" applyNumberFormat="1" applyFont="1" applyAlignment="1" applyProtection="1">
      <alignment horizontal="center" vertical="center"/>
      <protection locked="0"/>
    </xf>
    <xf numFmtId="2" fontId="0" fillId="0" borderId="0" xfId="0" applyNumberFormat="1">
      <alignment vertical="center"/>
    </xf>
    <xf numFmtId="0" fontId="7" fillId="0" borderId="1" xfId="4" applyFont="1" applyBorder="1" applyAlignment="1" applyProtection="1">
      <alignment horizontal="left"/>
      <protection locked="0"/>
    </xf>
    <xf numFmtId="0" fontId="8" fillId="0" borderId="2" xfId="4" applyFont="1" applyBorder="1" applyAlignment="1" applyProtection="1">
      <alignment horizontal="left"/>
      <protection locked="0"/>
    </xf>
    <xf numFmtId="0" fontId="7" fillId="0" borderId="2" xfId="4" applyFont="1" applyBorder="1" applyAlignment="1" applyProtection="1">
      <alignment horizontal="left"/>
      <protection locked="0"/>
    </xf>
    <xf numFmtId="179" fontId="8" fillId="0" borderId="2" xfId="4" applyNumberFormat="1" applyFont="1" applyBorder="1" applyAlignment="1" applyProtection="1">
      <alignment horizontal="left"/>
      <protection locked="0"/>
    </xf>
    <xf numFmtId="0" fontId="7" fillId="0" borderId="3" xfId="4" applyFont="1" applyBorder="1" applyAlignment="1" applyProtection="1">
      <alignment horizontal="left"/>
      <protection locked="0"/>
    </xf>
    <xf numFmtId="0" fontId="8" fillId="0" borderId="4" xfId="4" applyFont="1" applyBorder="1" applyAlignment="1" applyProtection="1">
      <alignment horizontal="left"/>
      <protection locked="0"/>
    </xf>
    <xf numFmtId="0" fontId="7" fillId="0" borderId="4" xfId="4" applyFont="1" applyBorder="1" applyAlignment="1" applyProtection="1">
      <alignment horizontal="left"/>
      <protection locked="0"/>
    </xf>
    <xf numFmtId="179" fontId="8" fillId="0" borderId="4" xfId="4" applyNumberFormat="1" applyFont="1" applyBorder="1" applyAlignment="1" applyProtection="1">
      <alignment horizontal="left"/>
      <protection locked="0"/>
    </xf>
    <xf numFmtId="180" fontId="8" fillId="0" borderId="4" xfId="4" applyNumberFormat="1" applyFont="1" applyBorder="1" applyAlignment="1" applyProtection="1">
      <alignment horizontal="left"/>
      <protection locked="0"/>
    </xf>
    <xf numFmtId="0" fontId="7" fillId="0" borderId="5" xfId="4" applyFont="1" applyBorder="1" applyAlignment="1" applyProtection="1">
      <alignment horizontal="left"/>
      <protection locked="0"/>
    </xf>
    <xf numFmtId="0" fontId="8" fillId="0" borderId="6" xfId="4" applyFont="1" applyBorder="1" applyAlignment="1" applyProtection="1">
      <alignment horizontal="left"/>
      <protection locked="0"/>
    </xf>
    <xf numFmtId="0" fontId="7" fillId="0" borderId="6" xfId="4" applyFont="1" applyBorder="1" applyAlignment="1" applyProtection="1">
      <alignment horizontal="left"/>
      <protection locked="0"/>
    </xf>
    <xf numFmtId="14" fontId="8" fillId="0" borderId="6" xfId="4" applyNumberFormat="1" applyFont="1" applyBorder="1" applyAlignment="1" applyProtection="1">
      <alignment horizontal="left"/>
      <protection locked="0"/>
    </xf>
    <xf numFmtId="0" fontId="9" fillId="0" borderId="6" xfId="4" applyFont="1" applyBorder="1" applyAlignment="1" applyProtection="1">
      <alignment horizontal="left"/>
      <protection locked="0"/>
    </xf>
    <xf numFmtId="179" fontId="8" fillId="0" borderId="6" xfId="4" applyNumberFormat="1" applyFont="1" applyBorder="1" applyAlignment="1" applyProtection="1">
      <alignment horizontal="left"/>
      <protection locked="0"/>
    </xf>
    <xf numFmtId="0" fontId="10" fillId="0" borderId="0" xfId="0" applyFont="1">
      <alignment vertical="center"/>
    </xf>
    <xf numFmtId="0" fontId="7" fillId="0" borderId="7" xfId="4" applyFont="1" applyBorder="1" applyAlignment="1" applyProtection="1">
      <alignment horizontal="left"/>
      <protection locked="0"/>
    </xf>
    <xf numFmtId="0" fontId="8" fillId="0" borderId="8" xfId="4" applyFont="1" applyBorder="1" applyAlignment="1" applyProtection="1">
      <alignment horizontal="left"/>
      <protection locked="0"/>
    </xf>
    <xf numFmtId="0" fontId="7" fillId="0" borderId="8" xfId="4" applyFont="1" applyBorder="1" applyAlignment="1" applyProtection="1">
      <alignment horizontal="left"/>
      <protection locked="0"/>
    </xf>
    <xf numFmtId="14" fontId="8" fillId="0" borderId="8" xfId="4" applyNumberFormat="1" applyFont="1" applyBorder="1" applyAlignment="1" applyProtection="1">
      <alignment horizontal="left"/>
      <protection locked="0"/>
    </xf>
    <xf numFmtId="0" fontId="9" fillId="0" borderId="8" xfId="4" applyFont="1" applyBorder="1" applyAlignment="1" applyProtection="1">
      <alignment horizontal="left"/>
      <protection locked="0"/>
    </xf>
    <xf numFmtId="179" fontId="8" fillId="0" borderId="8" xfId="4" applyNumberFormat="1" applyFont="1" applyBorder="1" applyAlignment="1" applyProtection="1">
      <alignment horizontal="center" vertical="center"/>
      <protection locked="0"/>
    </xf>
    <xf numFmtId="0" fontId="4" fillId="0" borderId="0" xfId="4" applyAlignment="1" applyProtection="1">
      <alignment horizontal="left"/>
      <protection locked="0"/>
    </xf>
    <xf numFmtId="0" fontId="7" fillId="0" borderId="0" xfId="4" applyFont="1" applyAlignment="1" applyProtection="1">
      <alignment wrapText="1"/>
      <protection locked="0"/>
    </xf>
    <xf numFmtId="0" fontId="8" fillId="0" borderId="0" xfId="4" applyFont="1" applyAlignment="1" applyProtection="1">
      <alignment horizontal="left" wrapText="1"/>
      <protection locked="0"/>
    </xf>
    <xf numFmtId="0" fontId="11" fillId="0" borderId="0" xfId="4" applyFont="1" applyAlignment="1" applyProtection="1">
      <alignment horizontal="left"/>
      <protection locked="0"/>
    </xf>
    <xf numFmtId="0" fontId="11" fillId="0" borderId="0" xfId="4" applyFont="1" applyAlignment="1">
      <alignment horizontal="left"/>
    </xf>
    <xf numFmtId="0" fontId="3" fillId="0" borderId="0" xfId="0" applyFont="1">
      <alignment vertical="center"/>
    </xf>
    <xf numFmtId="2" fontId="12" fillId="0" borderId="4" xfId="0" applyNumberFormat="1" applyFont="1" applyBorder="1" applyAlignment="1">
      <alignment horizontal="center" wrapText="1"/>
    </xf>
    <xf numFmtId="0" fontId="15" fillId="5" borderId="4" xfId="0" applyFont="1" applyFill="1" applyBorder="1">
      <alignment vertical="center"/>
    </xf>
    <xf numFmtId="179" fontId="4" fillId="5" borderId="4" xfId="0" applyNumberFormat="1" applyFont="1" applyFill="1" applyBorder="1" applyAlignment="1">
      <alignment horizontal="center" vertical="center"/>
    </xf>
    <xf numFmtId="179" fontId="4" fillId="5" borderId="4" xfId="0" applyNumberFormat="1" applyFont="1" applyFill="1" applyBorder="1">
      <alignment vertical="center"/>
    </xf>
    <xf numFmtId="2" fontId="15" fillId="5" borderId="4" xfId="0" applyNumberFormat="1" applyFont="1" applyFill="1" applyBorder="1">
      <alignment vertical="center"/>
    </xf>
    <xf numFmtId="0" fontId="16" fillId="5" borderId="4" xfId="0" applyFont="1" applyFill="1" applyBorder="1">
      <alignment vertical="center"/>
    </xf>
    <xf numFmtId="0" fontId="4" fillId="5" borderId="4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5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9" fillId="2" borderId="4" xfId="7" applyFont="1" applyFill="1" applyBorder="1" applyAlignment="1">
      <alignment horizontal="left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181" fontId="20" fillId="0" borderId="4" xfId="5" applyNumberFormat="1" applyFont="1" applyBorder="1" applyAlignment="1">
      <alignment horizontal="center" vertical="center"/>
    </xf>
    <xf numFmtId="181" fontId="21" fillId="0" borderId="4" xfId="5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6" fillId="4" borderId="4" xfId="8" applyFont="1" applyFill="1" applyBorder="1" applyAlignment="1">
      <alignment horizontal="center" vertical="center" wrapText="1"/>
    </xf>
    <xf numFmtId="183" fontId="16" fillId="2" borderId="4" xfId="4" applyNumberFormat="1" applyFont="1" applyFill="1" applyBorder="1" applyAlignment="1">
      <alignment horizontal="center" vertical="center" wrapText="1"/>
    </xf>
    <xf numFmtId="179" fontId="9" fillId="4" borderId="4" xfId="6" applyNumberFormat="1" applyFont="1" applyFill="1" applyBorder="1" applyAlignment="1">
      <alignment horizontal="center" vertical="center"/>
    </xf>
    <xf numFmtId="185" fontId="4" fillId="7" borderId="4" xfId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8" borderId="4" xfId="6" applyFont="1" applyFill="1" applyBorder="1" applyAlignment="1">
      <alignment horizontal="center" vertical="center"/>
    </xf>
    <xf numFmtId="179" fontId="22" fillId="0" borderId="0" xfId="0" applyNumberFormat="1" applyFont="1">
      <alignment vertical="center"/>
    </xf>
    <xf numFmtId="0" fontId="22" fillId="0" borderId="0" xfId="0" applyFont="1" applyAlignment="1">
      <alignment vertical="center" wrapText="1"/>
    </xf>
    <xf numFmtId="179" fontId="22" fillId="0" borderId="0" xfId="0" applyNumberFormat="1" applyFont="1" applyAlignment="1">
      <alignment horizontal="center" vertical="center"/>
    </xf>
    <xf numFmtId="0" fontId="1" fillId="0" borderId="0" xfId="6" applyAlignment="1">
      <alignment horizontal="center"/>
    </xf>
    <xf numFmtId="0" fontId="25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4" fillId="0" borderId="4" xfId="11" applyFont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89" fontId="25" fillId="4" borderId="4" xfId="0" applyNumberFormat="1" applyFont="1" applyFill="1" applyBorder="1" applyAlignment="1">
      <alignment horizontal="center" vertical="center" wrapText="1"/>
    </xf>
    <xf numFmtId="26" fontId="9" fillId="4" borderId="4" xfId="12" applyNumberFormat="1" applyFont="1" applyFill="1" applyBorder="1" applyAlignment="1">
      <alignment horizontal="center" vertical="center" wrapText="1"/>
    </xf>
    <xf numFmtId="179" fontId="20" fillId="2" borderId="4" xfId="2" applyNumberFormat="1" applyFont="1" applyFill="1" applyBorder="1" applyAlignment="1">
      <alignment horizontal="center" vertical="center"/>
    </xf>
    <xf numFmtId="0" fontId="9" fillId="0" borderId="4" xfId="11" applyFont="1" applyBorder="1" applyAlignment="1">
      <alignment horizontal="center" vertical="center" wrapText="1"/>
    </xf>
    <xf numFmtId="186" fontId="26" fillId="2" borderId="0" xfId="0" applyNumberFormat="1" applyFont="1" applyFill="1">
      <alignment vertical="center"/>
    </xf>
    <xf numFmtId="3" fontId="26" fillId="0" borderId="0" xfId="0" applyNumberFormat="1" applyFont="1">
      <alignment vertical="center"/>
    </xf>
    <xf numFmtId="0" fontId="9" fillId="5" borderId="4" xfId="5" applyFont="1" applyFill="1" applyBorder="1" applyAlignment="1">
      <alignment vertical="center"/>
    </xf>
    <xf numFmtId="0" fontId="9" fillId="5" borderId="3" xfId="5" applyFont="1" applyFill="1" applyBorder="1" applyAlignment="1">
      <alignment vertical="center"/>
    </xf>
    <xf numFmtId="0" fontId="15" fillId="5" borderId="9" xfId="0" applyFont="1" applyFill="1" applyBorder="1">
      <alignment vertical="center"/>
    </xf>
    <xf numFmtId="0" fontId="9" fillId="0" borderId="6" xfId="11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4" fillId="0" borderId="6" xfId="11" applyFont="1" applyBorder="1" applyAlignment="1">
      <alignment horizontal="center" vertical="center" wrapText="1"/>
    </xf>
    <xf numFmtId="179" fontId="20" fillId="2" borderId="6" xfId="2" applyNumberFormat="1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189" fontId="25" fillId="4" borderId="6" xfId="0" applyNumberFormat="1" applyFont="1" applyFill="1" applyBorder="1" applyAlignment="1">
      <alignment horizontal="center" vertical="center" wrapText="1"/>
    </xf>
    <xf numFmtId="183" fontId="16" fillId="2" borderId="6" xfId="4" applyNumberFormat="1" applyFont="1" applyFill="1" applyBorder="1" applyAlignment="1">
      <alignment horizontal="center" vertical="center" wrapText="1"/>
    </xf>
    <xf numFmtId="26" fontId="9" fillId="4" borderId="6" xfId="12" applyNumberFormat="1" applyFont="1" applyFill="1" applyBorder="1" applyAlignment="1">
      <alignment horizontal="center" vertical="center" wrapText="1"/>
    </xf>
    <xf numFmtId="185" fontId="4" fillId="7" borderId="6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4" xfId="8" applyBorder="1" applyAlignment="1">
      <alignment horizontal="center" vertical="center" wrapText="1"/>
    </xf>
    <xf numFmtId="182" fontId="4" fillId="0" borderId="4" xfId="4" applyNumberFormat="1" applyBorder="1" applyAlignment="1">
      <alignment horizontal="center" vertical="center" wrapText="1"/>
    </xf>
    <xf numFmtId="183" fontId="4" fillId="2" borderId="4" xfId="4" applyNumberFormat="1" applyFill="1" applyBorder="1" applyAlignment="1">
      <alignment horizontal="center" vertical="center" wrapText="1"/>
    </xf>
    <xf numFmtId="1" fontId="4" fillId="2" borderId="4" xfId="10" applyNumberFormat="1" applyFill="1" applyBorder="1" applyAlignment="1">
      <alignment horizontal="center" vertical="center" wrapText="1"/>
    </xf>
    <xf numFmtId="186" fontId="4" fillId="2" borderId="9" xfId="10" applyNumberForma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183" fontId="4" fillId="2" borderId="6" xfId="4" applyNumberFormat="1" applyFill="1" applyBorder="1" applyAlignment="1">
      <alignment horizontal="center" vertical="center" wrapText="1"/>
    </xf>
    <xf numFmtId="186" fontId="4" fillId="2" borderId="11" xfId="10" applyNumberFormat="1" applyFill="1" applyBorder="1" applyAlignment="1">
      <alignment horizontal="center" vertical="center" wrapText="1"/>
    </xf>
    <xf numFmtId="0" fontId="15" fillId="0" borderId="4" xfId="6" applyFont="1" applyBorder="1" applyAlignment="1">
      <alignment horizontal="center"/>
    </xf>
    <xf numFmtId="0" fontId="15" fillId="0" borderId="4" xfId="6" applyFont="1" applyBorder="1" applyAlignment="1">
      <alignment horizontal="center" vertical="center"/>
    </xf>
    <xf numFmtId="0" fontId="15" fillId="0" borderId="6" xfId="6" applyFont="1" applyBorder="1" applyAlignment="1">
      <alignment horizontal="center"/>
    </xf>
    <xf numFmtId="0" fontId="15" fillId="0" borderId="6" xfId="6" applyFont="1" applyBorder="1" applyAlignment="1">
      <alignment horizontal="center" vertical="center"/>
    </xf>
    <xf numFmtId="181" fontId="13" fillId="0" borderId="4" xfId="5" applyNumberFormat="1" applyFont="1" applyBorder="1" applyAlignment="1">
      <alignment horizontal="center" vertical="center"/>
    </xf>
    <xf numFmtId="0" fontId="0" fillId="4" borderId="0" xfId="0" applyFill="1">
      <alignment vertical="center"/>
    </xf>
    <xf numFmtId="0" fontId="4" fillId="4" borderId="4" xfId="9" applyFill="1" applyBorder="1" applyAlignment="1">
      <alignment horizontal="center" vertical="center"/>
    </xf>
    <xf numFmtId="0" fontId="4" fillId="4" borderId="4" xfId="3" applyNumberFormat="1" applyFont="1" applyFill="1" applyBorder="1" applyAlignment="1">
      <alignment horizontal="center" vertical="center" wrapText="1"/>
    </xf>
    <xf numFmtId="0" fontId="4" fillId="4" borderId="6" xfId="3" applyNumberFormat="1" applyFont="1" applyFill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0" fontId="4" fillId="2" borderId="4" xfId="7" applyFont="1" applyFill="1" applyBorder="1" applyAlignment="1">
      <alignment horizontal="left" vertical="center" wrapText="1"/>
    </xf>
    <xf numFmtId="188" fontId="15" fillId="3" borderId="4" xfId="0" applyNumberFormat="1" applyFont="1" applyFill="1" applyBorder="1" applyAlignment="1">
      <alignment horizontal="left" vertical="center"/>
    </xf>
    <xf numFmtId="187" fontId="15" fillId="3" borderId="6" xfId="2" applyNumberFormat="1" applyFont="1" applyFill="1" applyBorder="1" applyAlignment="1">
      <alignment horizontal="left" vertical="center"/>
    </xf>
    <xf numFmtId="49" fontId="15" fillId="3" borderId="4" xfId="0" applyNumberFormat="1" applyFont="1" applyFill="1" applyBorder="1" applyAlignment="1">
      <alignment horizontal="left" vertical="center"/>
    </xf>
    <xf numFmtId="0" fontId="16" fillId="4" borderId="3" xfId="0" applyFont="1" applyFill="1" applyBorder="1">
      <alignment vertical="center"/>
    </xf>
    <xf numFmtId="0" fontId="15" fillId="4" borderId="4" xfId="0" applyFont="1" applyFill="1" applyBorder="1">
      <alignment vertical="center"/>
    </xf>
    <xf numFmtId="0" fontId="13" fillId="4" borderId="4" xfId="0" applyFont="1" applyFill="1" applyBorder="1" applyAlignment="1">
      <alignment horizontal="center" vertical="center"/>
    </xf>
    <xf numFmtId="0" fontId="19" fillId="4" borderId="4" xfId="6" applyFont="1" applyFill="1" applyBorder="1" applyAlignment="1">
      <alignment horizontal="center" vertical="center"/>
    </xf>
    <xf numFmtId="0" fontId="4" fillId="4" borderId="4" xfId="7" applyFont="1" applyFill="1" applyBorder="1" applyAlignment="1">
      <alignment horizontal="left" vertical="center" wrapText="1"/>
    </xf>
    <xf numFmtId="43" fontId="4" fillId="4" borderId="4" xfId="0" applyNumberFormat="1" applyFont="1" applyFill="1" applyBorder="1" applyAlignment="1">
      <alignment horizontal="center" vertical="center" wrapText="1"/>
    </xf>
    <xf numFmtId="181" fontId="20" fillId="4" borderId="4" xfId="5" applyNumberFormat="1" applyFont="1" applyFill="1" applyBorder="1" applyAlignment="1">
      <alignment horizontal="center" vertical="center"/>
    </xf>
    <xf numFmtId="181" fontId="21" fillId="4" borderId="4" xfId="5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4" fillId="4" borderId="4" xfId="8" applyFill="1" applyBorder="1" applyAlignment="1">
      <alignment horizontal="center" vertical="center" wrapText="1"/>
    </xf>
    <xf numFmtId="182" fontId="4" fillId="4" borderId="4" xfId="4" applyNumberFormat="1" applyFill="1" applyBorder="1" applyAlignment="1">
      <alignment horizontal="center" vertical="center" wrapText="1"/>
    </xf>
    <xf numFmtId="183" fontId="16" fillId="4" borderId="4" xfId="4" applyNumberFormat="1" applyFont="1" applyFill="1" applyBorder="1" applyAlignment="1">
      <alignment horizontal="center" vertical="center" wrapText="1"/>
    </xf>
    <xf numFmtId="183" fontId="4" fillId="4" borderId="4" xfId="4" applyNumberForma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85" fontId="4" fillId="4" borderId="4" xfId="1" applyNumberFormat="1" applyFont="1" applyFill="1" applyBorder="1" applyAlignment="1">
      <alignment horizontal="center" vertical="center"/>
    </xf>
    <xf numFmtId="1" fontId="4" fillId="4" borderId="4" xfId="10" applyNumberFormat="1" applyFill="1" applyBorder="1" applyAlignment="1">
      <alignment horizontal="center" vertical="center" wrapText="1"/>
    </xf>
    <xf numFmtId="186" fontId="4" fillId="4" borderId="9" xfId="10" applyNumberFormat="1" applyFill="1" applyBorder="1" applyAlignment="1">
      <alignment horizontal="center" vertical="center" wrapText="1"/>
    </xf>
    <xf numFmtId="188" fontId="16" fillId="4" borderId="4" xfId="0" applyNumberFormat="1" applyFont="1" applyFill="1" applyBorder="1" applyAlignment="1">
      <alignment horizontal="left" vertical="center"/>
    </xf>
    <xf numFmtId="49" fontId="16" fillId="4" borderId="4" xfId="0" applyNumberFormat="1" applyFont="1" applyFill="1" applyBorder="1" applyAlignment="1">
      <alignment horizontal="left" vertical="center"/>
    </xf>
    <xf numFmtId="179" fontId="9" fillId="0" borderId="2" xfId="0" applyNumberFormat="1" applyFont="1" applyBorder="1" applyAlignment="1">
      <alignment horizontal="center" wrapText="1"/>
    </xf>
    <xf numFmtId="179" fontId="9" fillId="0" borderId="4" xfId="0" applyNumberFormat="1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2" fontId="12" fillId="0" borderId="4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18">
    <cellStyle name="_ET_STYLE_NoName_00_" xfId="9" xr:uid="{00000000-0005-0000-0000-000000000000}"/>
    <cellStyle name="_ET_STYLE_NoName_00__JLA BBB quotation sheet -9.13 3" xfId="16" xr:uid="{CD4674C7-E569-4584-8007-AA0AFC785643}"/>
    <cellStyle name="Comma 2" xfId="15" xr:uid="{1906A3DD-F1F3-4E9B-8A9C-949738D6DB44}"/>
    <cellStyle name="Currency 2" xfId="17" xr:uid="{C79CB7C4-03B2-4586-A7BF-D2561A35266F}"/>
    <cellStyle name="Normal 2" xfId="6" xr:uid="{00000000-0005-0000-0000-000001000000}"/>
    <cellStyle name="Normal 2 2" xfId="14" xr:uid="{512B71B3-CD6B-49C0-B78E-202BB2718F23}"/>
    <cellStyle name="Normal 66" xfId="7" xr:uid="{00000000-0005-0000-0000-000002000000}"/>
    <cellStyle name="Normal_Fall 12 BBB Woolrich Quote Sheet - Heather" xfId="5" xr:uid="{00000000-0005-0000-0000-000003000000}"/>
    <cellStyle name="Style 1" xfId="13" xr:uid="{1DFABD11-FE7A-4C8B-83FF-5AD468F6FAEE}"/>
    <cellStyle name="百分比" xfId="3" builtinId="5"/>
    <cellStyle name="常规" xfId="0" builtinId="0"/>
    <cellStyle name="常规_BBB  2010 Fall NYM style out-101020-Hellen" xfId="10" xr:uid="{00000000-0005-0000-0000-000006000000}"/>
    <cellStyle name="常规_quotation-Mercury  3.22.2011 (for BBB)_BBB Spring 12 Styleout Belize - Heather 102111" xfId="11" xr:uid="{00000000-0005-0000-0000-000007000000}"/>
    <cellStyle name="货币" xfId="2" builtinId="4"/>
    <cellStyle name="千位分隔" xfId="1" builtinId="3"/>
    <cellStyle name="样式 1" xfId="4" xr:uid="{00000000-0005-0000-0000-00000A000000}"/>
    <cellStyle name="样式 1 2" xfId="12" xr:uid="{00000000-0005-0000-0000-00000B000000}"/>
    <cellStyle name="样式 1 5" xfId="8" xr:uid="{00000000-0005-0000-0000-00000C000000}"/>
  </cellStyles>
  <dxfs count="2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5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403988</xdr:colOff>
      <xdr:row>11</xdr:row>
      <xdr:rowOff>122114</xdr:rowOff>
    </xdr:from>
    <xdr:to>
      <xdr:col>19</xdr:col>
      <xdr:colOff>1571218</xdr:colOff>
      <xdr:row>11</xdr:row>
      <xdr:rowOff>1195469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B6555A-2C75-AD71-284C-8E8616FDE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16680" y="3134293"/>
          <a:ext cx="1167230" cy="107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407052</xdr:colOff>
      <xdr:row>12</xdr:row>
      <xdr:rowOff>97692</xdr:rowOff>
    </xdr:from>
    <xdr:to>
      <xdr:col>19</xdr:col>
      <xdr:colOff>1595642</xdr:colOff>
      <xdr:row>12</xdr:row>
      <xdr:rowOff>1190690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CC5C80A-1A1D-8338-FDC5-DD62681D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19744" y="4379871"/>
          <a:ext cx="1188590" cy="109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407052</xdr:colOff>
      <xdr:row>13</xdr:row>
      <xdr:rowOff>98457</xdr:rowOff>
    </xdr:from>
    <xdr:to>
      <xdr:col>19</xdr:col>
      <xdr:colOff>1628205</xdr:colOff>
      <xdr:row>13</xdr:row>
      <xdr:rowOff>1221399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F39B62-3E00-41CB-2A55-8B5ACC26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19744" y="5650636"/>
          <a:ext cx="1221153" cy="1122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474505</xdr:colOff>
      <xdr:row>14</xdr:row>
      <xdr:rowOff>97693</xdr:rowOff>
    </xdr:from>
    <xdr:to>
      <xdr:col>19</xdr:col>
      <xdr:colOff>1685193</xdr:colOff>
      <xdr:row>14</xdr:row>
      <xdr:rowOff>1211011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58D29CF-B938-8059-D903-9D6725EF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7197" y="6919872"/>
          <a:ext cx="1210688" cy="111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447757</xdr:colOff>
      <xdr:row>15</xdr:row>
      <xdr:rowOff>56054</xdr:rowOff>
    </xdr:from>
    <xdr:to>
      <xdr:col>19</xdr:col>
      <xdr:colOff>1701475</xdr:colOff>
      <xdr:row>15</xdr:row>
      <xdr:rowOff>1208869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4384BBF-186E-381F-8727-32B7E385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60449" y="8148233"/>
          <a:ext cx="1253718" cy="1152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478588</xdr:colOff>
      <xdr:row>16</xdr:row>
      <xdr:rowOff>40704</xdr:rowOff>
    </xdr:from>
    <xdr:to>
      <xdr:col>19</xdr:col>
      <xdr:colOff>1717757</xdr:colOff>
      <xdr:row>16</xdr:row>
      <xdr:rowOff>1180213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5887E3E-DE17-A468-F6AB-CF87847D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1280" y="9777371"/>
          <a:ext cx="1239169" cy="1139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472180</xdr:colOff>
      <xdr:row>17</xdr:row>
      <xdr:rowOff>81411</xdr:rowOff>
    </xdr:from>
    <xdr:to>
      <xdr:col>19</xdr:col>
      <xdr:colOff>1734039</xdr:colOff>
      <xdr:row>17</xdr:row>
      <xdr:rowOff>1241785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64B6996-D4C6-CE83-F89F-ED2411CD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4872" y="11088078"/>
          <a:ext cx="1261859" cy="116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488462</xdr:colOff>
      <xdr:row>18</xdr:row>
      <xdr:rowOff>65128</xdr:rowOff>
    </xdr:from>
    <xdr:to>
      <xdr:col>19</xdr:col>
      <xdr:colOff>1717757</xdr:colOff>
      <xdr:row>18</xdr:row>
      <xdr:rowOff>1195557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415ED23-B83E-8E65-C4B8-AD416EA7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1154" y="12341795"/>
          <a:ext cx="1229295" cy="113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464039</xdr:colOff>
      <xdr:row>19</xdr:row>
      <xdr:rowOff>89551</xdr:rowOff>
    </xdr:from>
    <xdr:to>
      <xdr:col>19</xdr:col>
      <xdr:colOff>1734039</xdr:colOff>
      <xdr:row>19</xdr:row>
      <xdr:rowOff>1257411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0F72D12-934B-6E28-C4AB-A11F0AE4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6731" y="13636218"/>
          <a:ext cx="1270000" cy="116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512884</xdr:colOff>
      <xdr:row>20</xdr:row>
      <xdr:rowOff>56337</xdr:rowOff>
    </xdr:from>
    <xdr:to>
      <xdr:col>19</xdr:col>
      <xdr:colOff>1758462</xdr:colOff>
      <xdr:row>20</xdr:row>
      <xdr:rowOff>1202321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50DD590-5E55-371A-449E-51F6FA44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5576" y="14873004"/>
          <a:ext cx="1245578" cy="114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643141</xdr:colOff>
      <xdr:row>21</xdr:row>
      <xdr:rowOff>195386</xdr:rowOff>
    </xdr:from>
    <xdr:to>
      <xdr:col>19</xdr:col>
      <xdr:colOff>1617959</xdr:colOff>
      <xdr:row>21</xdr:row>
      <xdr:rowOff>1701476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23DA341-DF70-B11E-D640-4108778D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5833" y="16461155"/>
          <a:ext cx="974818" cy="150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618719</xdr:colOff>
      <xdr:row>22</xdr:row>
      <xdr:rowOff>113976</xdr:rowOff>
    </xdr:from>
    <xdr:to>
      <xdr:col>19</xdr:col>
      <xdr:colOff>1615283</xdr:colOff>
      <xdr:row>22</xdr:row>
      <xdr:rowOff>1644487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ADE45D5-D6FD-782F-84F2-53DDEE49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1411" y="18260322"/>
          <a:ext cx="996564" cy="1530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PT TABLE"/>
      <sheetName val="COMMON ATTR"/>
      <sheetName val="RN_Item Disposition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EFF27ED2-DBC0-4CCC-B39E-3AA0E464E713}" userId="S-1-5-21-293579622-854065264-2257301207-126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" dT="2024-10-07T20:39:32.45" personId="{EFF27ED2-DBC0-4CCC-B39E-3AA0E464E713}" id="{CC46EA5D-B75A-4898-90BA-8937D36AC172}">
    <text>Clear PEVA Liner</text>
  </threadedComment>
  <threadedComment ref="I18" dT="2024-10-07T20:38:28.77" personId="{EFF27ED2-DBC0-4CCC-B39E-3AA0E464E713}" id="{11BDC47E-3D47-4E2A-B321-653CF377A537}">
    <text>White PEVA Liner</text>
  </threadedComment>
  <threadedComment ref="I19" dT="2024-10-07T20:39:03.79" personId="{EFF27ED2-DBC0-4CCC-B39E-3AA0E464E713}" id="{AF7A822F-7A53-4355-A197-D98069F664FC}">
    <text>White PEVA Liner</text>
  </threadedComment>
  <threadedComment ref="I20" dT="2024-10-07T20:39:52.76" personId="{EFF27ED2-DBC0-4CCC-B39E-3AA0E464E713}" id="{B85C2615-20E9-4790-AC6B-5772692410D5}">
    <text>Clear PEVA Liner</text>
  </threadedComment>
  <threadedComment ref="I21" dT="2024-10-07T20:38:09.76" personId="{EFF27ED2-DBC0-4CCC-B39E-3AA0E464E713}" id="{4CB16743-1EFF-4170-A306-05F4718EE440}">
    <text>Blk PEVA Liner</text>
  </threadedComment>
  <threadedComment ref="AL22" dT="2024-05-10T18:12:09.71" personId="{EFF27ED2-DBC0-4CCC-B39E-3AA0E464E713}" id="{F4CD1D16-0E7A-4A8A-A7E3-0E73B403FA48}">
    <text>Previous Dec POE used Apex</text>
  </threadedComment>
  <threadedComment ref="AL23" dT="2024-05-10T18:12:09.71" personId="{EFF27ED2-DBC0-4CCC-B39E-3AA0E464E713}" id="{34840C55-3B97-409C-BC9C-24A969A13680}">
    <text>Previous Dec POE used Apex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E989"/>
  <sheetViews>
    <sheetView tabSelected="1" zoomScale="80" zoomScaleNormal="80" workbookViewId="0">
      <selection activeCell="Z13" sqref="Z13"/>
    </sheetView>
  </sheetViews>
  <sheetFormatPr defaultColWidth="8.75" defaultRowHeight="14.25" x14ac:dyDescent="0.2"/>
  <cols>
    <col min="1" max="1" width="22" customWidth="1"/>
    <col min="2" max="2" width="14.375" customWidth="1"/>
    <col min="3" max="3" width="19.125" customWidth="1"/>
    <col min="4" max="4" width="17.25" customWidth="1"/>
    <col min="5" max="5" width="27.875" customWidth="1"/>
    <col min="6" max="6" width="14.75" style="39" customWidth="1"/>
    <col min="7" max="7" width="13.75" style="56" customWidth="1"/>
    <col min="8" max="8" width="14.5" style="56" customWidth="1"/>
    <col min="9" max="9" width="11.875" style="54" customWidth="1"/>
    <col min="10" max="10" width="15.75" style="54" customWidth="1"/>
    <col min="11" max="11" width="23" style="54" customWidth="1"/>
    <col min="12" max="12" width="9.75" style="54" customWidth="1"/>
    <col min="13" max="13" width="10.5" style="3" customWidth="1"/>
    <col min="14" max="17" width="8.5" style="3" customWidth="1"/>
    <col min="18" max="18" width="11.75" style="19" customWidth="1"/>
    <col min="19" max="19" width="8.75" customWidth="1"/>
    <col min="20" max="20" width="30.25" customWidth="1"/>
    <col min="21" max="21" width="25.75" customWidth="1"/>
    <col min="22" max="22" width="13.5" style="55" customWidth="1"/>
    <col min="23" max="23" width="10.75" style="39" customWidth="1"/>
    <col min="24" max="24" width="9.5" style="39" customWidth="1"/>
  </cols>
  <sheetData>
    <row r="1" spans="1:187" ht="21" thickBot="1" x14ac:dyDescent="0.35">
      <c r="A1" s="1" t="s">
        <v>0</v>
      </c>
      <c r="B1" s="1"/>
      <c r="C1" s="1"/>
      <c r="D1" s="1"/>
      <c r="E1" s="1"/>
      <c r="F1" s="1"/>
      <c r="G1" s="2"/>
      <c r="H1" s="2"/>
      <c r="I1" s="3"/>
      <c r="J1" s="3"/>
      <c r="K1" s="3"/>
      <c r="L1" s="3"/>
      <c r="R1" s="3"/>
      <c r="V1"/>
      <c r="W1"/>
      <c r="X1"/>
    </row>
    <row r="2" spans="1:187" ht="15" x14ac:dyDescent="0.25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7" t="s">
        <v>8</v>
      </c>
      <c r="I2" s="3"/>
      <c r="J2" s="3"/>
      <c r="K2" s="3"/>
      <c r="L2" s="3"/>
      <c r="R2" s="3"/>
      <c r="V2"/>
      <c r="W2"/>
      <c r="X2"/>
    </row>
    <row r="3" spans="1:187" ht="15" x14ac:dyDescent="0.25">
      <c r="A3" s="8" t="s">
        <v>9</v>
      </c>
      <c r="B3" s="9" t="s">
        <v>10</v>
      </c>
      <c r="C3" s="10" t="s">
        <v>11</v>
      </c>
      <c r="D3" s="9" t="s">
        <v>85</v>
      </c>
      <c r="E3" s="10" t="s">
        <v>12</v>
      </c>
      <c r="F3" s="9" t="s">
        <v>13</v>
      </c>
      <c r="G3" s="10" t="s">
        <v>14</v>
      </c>
      <c r="H3" s="11" t="s">
        <v>15</v>
      </c>
      <c r="I3" s="3"/>
      <c r="J3" s="3"/>
      <c r="K3" s="3"/>
      <c r="L3" s="3"/>
      <c r="R3" s="3"/>
      <c r="V3"/>
      <c r="W3"/>
      <c r="X3"/>
    </row>
    <row r="4" spans="1:187" ht="15" x14ac:dyDescent="0.25">
      <c r="A4" s="8" t="s">
        <v>16</v>
      </c>
      <c r="B4" s="9"/>
      <c r="C4" s="10" t="s">
        <v>17</v>
      </c>
      <c r="D4" s="9"/>
      <c r="E4" s="10" t="s">
        <v>18</v>
      </c>
      <c r="F4" s="9" t="s">
        <v>19</v>
      </c>
      <c r="G4" s="10" t="s">
        <v>20</v>
      </c>
      <c r="H4" s="9" t="s">
        <v>21</v>
      </c>
      <c r="I4" s="3"/>
      <c r="J4" s="3"/>
      <c r="K4" s="3"/>
      <c r="L4" s="3"/>
      <c r="R4" s="3"/>
      <c r="V4"/>
      <c r="W4"/>
      <c r="X4"/>
    </row>
    <row r="5" spans="1:187" ht="15" x14ac:dyDescent="0.25">
      <c r="A5" s="8" t="s">
        <v>22</v>
      </c>
      <c r="B5" s="9"/>
      <c r="C5" s="10" t="s">
        <v>23</v>
      </c>
      <c r="D5" s="12" t="e">
        <f>#REF!</f>
        <v>#REF!</v>
      </c>
      <c r="E5" s="10" t="s">
        <v>24</v>
      </c>
      <c r="F5" s="9" t="s">
        <v>25</v>
      </c>
      <c r="G5" s="10" t="s">
        <v>26</v>
      </c>
      <c r="H5" s="11" t="s">
        <v>27</v>
      </c>
      <c r="I5" s="3"/>
      <c r="J5" s="3"/>
      <c r="K5" s="3"/>
      <c r="L5" s="3"/>
      <c r="R5" s="3"/>
      <c r="V5"/>
      <c r="W5"/>
      <c r="X5"/>
    </row>
    <row r="6" spans="1:187" ht="15.75" thickBot="1" x14ac:dyDescent="0.3">
      <c r="A6" s="13" t="s">
        <v>28</v>
      </c>
      <c r="B6" s="14" t="s">
        <v>29</v>
      </c>
      <c r="C6" s="15" t="s">
        <v>30</v>
      </c>
      <c r="D6" s="16">
        <v>45572</v>
      </c>
      <c r="E6" s="17" t="s">
        <v>31</v>
      </c>
      <c r="F6" s="14"/>
      <c r="G6" s="15" t="s">
        <v>32</v>
      </c>
      <c r="H6" s="18"/>
      <c r="I6" s="19"/>
      <c r="J6" s="19"/>
      <c r="K6" s="19"/>
      <c r="L6" s="19"/>
      <c r="M6" s="19"/>
      <c r="R6" s="3"/>
      <c r="V6"/>
      <c r="W6"/>
      <c r="X6"/>
    </row>
    <row r="7" spans="1:187" s="26" customFormat="1" ht="22.5" customHeight="1" thickBot="1" x14ac:dyDescent="0.3">
      <c r="A7" s="20"/>
      <c r="B7" s="20"/>
      <c r="C7" s="21"/>
      <c r="D7" s="22"/>
      <c r="E7" s="23"/>
      <c r="F7" s="24"/>
      <c r="G7" s="25"/>
      <c r="H7" s="25"/>
      <c r="I7" s="19"/>
      <c r="J7" s="19"/>
      <c r="K7" s="19"/>
      <c r="L7" s="19"/>
      <c r="M7" s="19"/>
      <c r="O7" s="27"/>
      <c r="P7" s="28"/>
      <c r="R7" s="3"/>
      <c r="S7"/>
      <c r="V7"/>
      <c r="W7"/>
      <c r="X7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30"/>
      <c r="CN7" s="30"/>
      <c r="CO7" s="30"/>
      <c r="CP7" s="30"/>
      <c r="CQ7" s="30"/>
      <c r="CR7" s="29"/>
      <c r="CS7" s="30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</row>
    <row r="8" spans="1:187" s="31" customFormat="1" ht="31.5" customHeight="1" x14ac:dyDescent="0.2">
      <c r="A8" s="132" t="s">
        <v>33</v>
      </c>
      <c r="B8" s="130" t="s">
        <v>34</v>
      </c>
      <c r="C8" s="130" t="s">
        <v>35</v>
      </c>
      <c r="D8" s="130" t="s">
        <v>36</v>
      </c>
      <c r="E8" s="134" t="s">
        <v>37</v>
      </c>
      <c r="F8" s="130" t="s">
        <v>38</v>
      </c>
      <c r="G8" s="124" t="s">
        <v>39</v>
      </c>
      <c r="H8" s="124" t="s">
        <v>40</v>
      </c>
      <c r="I8" s="126" t="s">
        <v>41</v>
      </c>
      <c r="J8" s="128" t="s">
        <v>42</v>
      </c>
      <c r="K8" s="128" t="s">
        <v>43</v>
      </c>
      <c r="L8" s="130" t="s">
        <v>44</v>
      </c>
      <c r="M8" s="130"/>
      <c r="N8" s="130"/>
      <c r="O8" s="130"/>
      <c r="P8" s="130"/>
      <c r="Q8" s="130"/>
      <c r="R8" s="139" t="s">
        <v>45</v>
      </c>
      <c r="S8" s="136" t="s">
        <v>114</v>
      </c>
      <c r="T8" s="130" t="s">
        <v>46</v>
      </c>
      <c r="U8" s="144" t="s">
        <v>47</v>
      </c>
      <c r="V8" s="134" t="s">
        <v>48</v>
      </c>
      <c r="W8" s="134" t="s">
        <v>49</v>
      </c>
      <c r="X8" s="141" t="s">
        <v>50</v>
      </c>
    </row>
    <row r="9" spans="1:187" s="31" customFormat="1" x14ac:dyDescent="0.2">
      <c r="A9" s="133"/>
      <c r="B9" s="131"/>
      <c r="C9" s="131"/>
      <c r="D9" s="131"/>
      <c r="E9" s="135"/>
      <c r="F9" s="131"/>
      <c r="G9" s="125"/>
      <c r="H9" s="125"/>
      <c r="I9" s="127"/>
      <c r="J9" s="129"/>
      <c r="K9" s="129"/>
      <c r="L9" s="143" t="s">
        <v>51</v>
      </c>
      <c r="M9" s="143"/>
      <c r="N9" s="143"/>
      <c r="O9" s="143" t="s">
        <v>52</v>
      </c>
      <c r="P9" s="143" t="s">
        <v>53</v>
      </c>
      <c r="Q9" s="143" t="s">
        <v>54</v>
      </c>
      <c r="R9" s="140"/>
      <c r="S9" s="137"/>
      <c r="T9" s="131"/>
      <c r="U9" s="145"/>
      <c r="V9" s="135"/>
      <c r="W9" s="135"/>
      <c r="X9" s="142"/>
    </row>
    <row r="10" spans="1:187" s="31" customFormat="1" ht="48" customHeight="1" x14ac:dyDescent="0.2">
      <c r="A10" s="133"/>
      <c r="B10" s="131"/>
      <c r="C10" s="131"/>
      <c r="D10" s="131"/>
      <c r="E10" s="135"/>
      <c r="F10" s="131"/>
      <c r="G10" s="125"/>
      <c r="H10" s="125"/>
      <c r="I10" s="127"/>
      <c r="J10" s="129"/>
      <c r="K10" s="129"/>
      <c r="L10" s="32" t="s">
        <v>55</v>
      </c>
      <c r="M10" s="32" t="s">
        <v>56</v>
      </c>
      <c r="N10" s="32" t="s">
        <v>57</v>
      </c>
      <c r="O10" s="143"/>
      <c r="P10" s="143"/>
      <c r="Q10" s="143"/>
      <c r="R10" s="140"/>
      <c r="S10" s="138"/>
      <c r="T10" s="131"/>
      <c r="U10" s="145"/>
      <c r="V10" s="135"/>
      <c r="W10" s="135"/>
      <c r="X10" s="142"/>
    </row>
    <row r="11" spans="1:187" s="39" customFormat="1" ht="29.25" customHeight="1" x14ac:dyDescent="0.2">
      <c r="A11" s="69" t="s">
        <v>73</v>
      </c>
      <c r="B11" s="68"/>
      <c r="C11" s="68"/>
      <c r="D11" s="68"/>
      <c r="E11" s="68"/>
      <c r="F11" s="33"/>
      <c r="G11" s="34"/>
      <c r="H11" s="34"/>
      <c r="I11" s="35"/>
      <c r="J11" s="35"/>
      <c r="K11" s="35"/>
      <c r="L11" s="36"/>
      <c r="M11" s="36"/>
      <c r="N11" s="36"/>
      <c r="O11" s="36"/>
      <c r="P11" s="36"/>
      <c r="Q11" s="36"/>
      <c r="R11" s="37"/>
      <c r="S11" s="33"/>
      <c r="T11" s="33"/>
      <c r="U11" s="38"/>
      <c r="V11" s="33"/>
      <c r="W11" s="33"/>
      <c r="X11" s="70"/>
    </row>
    <row r="12" spans="1:187" s="3" customFormat="1" ht="100.15" customHeight="1" x14ac:dyDescent="0.2">
      <c r="A12" s="100" t="s">
        <v>117</v>
      </c>
      <c r="B12" s="40"/>
      <c r="C12" s="41" t="s">
        <v>76</v>
      </c>
      <c r="D12" s="42" t="s">
        <v>58</v>
      </c>
      <c r="E12" s="101" t="s">
        <v>120</v>
      </c>
      <c r="F12" s="44" t="s">
        <v>59</v>
      </c>
      <c r="G12" s="45"/>
      <c r="H12" s="46">
        <v>2.58</v>
      </c>
      <c r="I12" s="47" t="s">
        <v>89</v>
      </c>
      <c r="J12" s="102" t="s">
        <v>100</v>
      </c>
      <c r="K12" s="104" t="s">
        <v>91</v>
      </c>
      <c r="L12" s="82">
        <v>61</v>
      </c>
      <c r="M12" s="82">
        <v>37</v>
      </c>
      <c r="N12" s="48">
        <v>27</v>
      </c>
      <c r="O12" s="83">
        <v>24</v>
      </c>
      <c r="P12" s="49">
        <v>13.8</v>
      </c>
      <c r="Q12" s="84">
        <f t="shared" ref="Q12:Q17" si="0">L12*M12*N12/1000000</f>
        <v>6.0939E-2</v>
      </c>
      <c r="R12" s="50">
        <v>4.1500000000000004</v>
      </c>
      <c r="S12" s="97">
        <v>1608</v>
      </c>
      <c r="T12" s="40"/>
      <c r="U12" s="47" t="s">
        <v>60</v>
      </c>
      <c r="V12" s="51" t="s">
        <v>61</v>
      </c>
      <c r="W12" s="85" t="s">
        <v>62</v>
      </c>
      <c r="X12" s="86" t="e">
        <f>L12*M12*N12/1000000/O12*#REF!</f>
        <v>#REF!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3" customFormat="1" ht="100.15" customHeight="1" x14ac:dyDescent="0.2">
      <c r="A13" s="100" t="s">
        <v>118</v>
      </c>
      <c r="B13" s="40"/>
      <c r="C13" s="41" t="s">
        <v>77</v>
      </c>
      <c r="D13" s="42" t="s">
        <v>58</v>
      </c>
      <c r="E13" s="43" t="s">
        <v>121</v>
      </c>
      <c r="F13" s="44" t="s">
        <v>59</v>
      </c>
      <c r="G13" s="45"/>
      <c r="H13" s="95" t="e">
        <f>#REF!</f>
        <v>#REF!</v>
      </c>
      <c r="I13" s="47" t="s">
        <v>86</v>
      </c>
      <c r="J13" s="102" t="s">
        <v>101</v>
      </c>
      <c r="K13" s="104" t="s">
        <v>92</v>
      </c>
      <c r="L13" s="82">
        <v>61</v>
      </c>
      <c r="M13" s="82">
        <v>37</v>
      </c>
      <c r="N13" s="48">
        <v>27</v>
      </c>
      <c r="O13" s="83">
        <v>24</v>
      </c>
      <c r="P13" s="49">
        <v>13.8</v>
      </c>
      <c r="Q13" s="84">
        <f t="shared" si="0"/>
        <v>6.0939E-2</v>
      </c>
      <c r="R13" s="50">
        <v>4.1500000000000004</v>
      </c>
      <c r="S13" s="97">
        <v>1608</v>
      </c>
      <c r="T13" s="40"/>
      <c r="U13" s="47" t="s">
        <v>60</v>
      </c>
      <c r="V13" s="51" t="s">
        <v>61</v>
      </c>
      <c r="W13" s="85" t="s">
        <v>62</v>
      </c>
      <c r="X13" s="86" t="e">
        <f>L13*M13*N13/1000000/O13*#REF!</f>
        <v>#REF!</v>
      </c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3" customFormat="1" ht="100.15" customHeight="1" x14ac:dyDescent="0.2">
      <c r="A14" s="100" t="s">
        <v>117</v>
      </c>
      <c r="B14" s="40"/>
      <c r="C14" s="41" t="s">
        <v>78</v>
      </c>
      <c r="D14" s="42" t="s">
        <v>58</v>
      </c>
      <c r="E14" s="101" t="s">
        <v>120</v>
      </c>
      <c r="F14" s="44" t="s">
        <v>59</v>
      </c>
      <c r="G14" s="45"/>
      <c r="H14" s="46">
        <v>2.58</v>
      </c>
      <c r="I14" s="47" t="s">
        <v>66</v>
      </c>
      <c r="J14" s="102" t="s">
        <v>102</v>
      </c>
      <c r="K14" s="104" t="s">
        <v>93</v>
      </c>
      <c r="L14" s="82">
        <v>61</v>
      </c>
      <c r="M14" s="82">
        <v>37</v>
      </c>
      <c r="N14" s="48">
        <v>27</v>
      </c>
      <c r="O14" s="83">
        <v>24</v>
      </c>
      <c r="P14" s="49">
        <v>13.8</v>
      </c>
      <c r="Q14" s="84">
        <f t="shared" si="0"/>
        <v>6.0939E-2</v>
      </c>
      <c r="R14" s="50">
        <v>4.1500000000000004</v>
      </c>
      <c r="S14" s="97">
        <v>1608</v>
      </c>
      <c r="T14" s="40"/>
      <c r="U14" s="47" t="s">
        <v>60</v>
      </c>
      <c r="V14" s="51" t="s">
        <v>61</v>
      </c>
      <c r="W14" s="85" t="s">
        <v>62</v>
      </c>
      <c r="X14" s="86" t="e">
        <f>L14*M14*N14/1000000/O14*#REF!</f>
        <v>#REF!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3" customFormat="1" ht="100.15" customHeight="1" x14ac:dyDescent="0.2">
      <c r="A15" s="100" t="s">
        <v>116</v>
      </c>
      <c r="B15" s="40"/>
      <c r="C15" s="41" t="s">
        <v>79</v>
      </c>
      <c r="D15" s="42" t="s">
        <v>58</v>
      </c>
      <c r="E15" s="43" t="s">
        <v>123</v>
      </c>
      <c r="F15" s="44" t="s">
        <v>59</v>
      </c>
      <c r="G15" s="45"/>
      <c r="H15" s="95" t="e">
        <f>#REF!</f>
        <v>#REF!</v>
      </c>
      <c r="I15" s="47" t="s">
        <v>84</v>
      </c>
      <c r="J15" s="102" t="s">
        <v>103</v>
      </c>
      <c r="K15" s="104" t="s">
        <v>94</v>
      </c>
      <c r="L15" s="82">
        <v>61</v>
      </c>
      <c r="M15" s="82">
        <v>37</v>
      </c>
      <c r="N15" s="48">
        <v>27</v>
      </c>
      <c r="O15" s="83">
        <v>24</v>
      </c>
      <c r="P15" s="49">
        <v>13.8</v>
      </c>
      <c r="Q15" s="84">
        <f t="shared" si="0"/>
        <v>6.0939E-2</v>
      </c>
      <c r="R15" s="50">
        <v>4.1500000000000004</v>
      </c>
      <c r="S15" s="97">
        <v>1608</v>
      </c>
      <c r="T15" s="40"/>
      <c r="U15" s="47" t="s">
        <v>60</v>
      </c>
      <c r="V15" s="51" t="s">
        <v>61</v>
      </c>
      <c r="W15" s="85" t="s">
        <v>62</v>
      </c>
      <c r="X15" s="86" t="e">
        <f>L15*M15*N15/1000000/O15*#REF!</f>
        <v>#REF!</v>
      </c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  <row r="16" spans="1:187" s="3" customFormat="1" ht="100.15" customHeight="1" x14ac:dyDescent="0.2">
      <c r="A16" s="100" t="s">
        <v>117</v>
      </c>
      <c r="B16" s="40"/>
      <c r="C16" s="41" t="s">
        <v>80</v>
      </c>
      <c r="D16" s="42" t="s">
        <v>58</v>
      </c>
      <c r="E16" s="101" t="s">
        <v>120</v>
      </c>
      <c r="F16" s="44" t="s">
        <v>59</v>
      </c>
      <c r="G16" s="45"/>
      <c r="H16" s="46">
        <v>2.58</v>
      </c>
      <c r="I16" s="47" t="s">
        <v>66</v>
      </c>
      <c r="J16" s="102" t="s">
        <v>104</v>
      </c>
      <c r="K16" s="104" t="s">
        <v>95</v>
      </c>
      <c r="L16" s="82">
        <v>61</v>
      </c>
      <c r="M16" s="82">
        <v>37</v>
      </c>
      <c r="N16" s="48">
        <v>27</v>
      </c>
      <c r="O16" s="83">
        <v>24</v>
      </c>
      <c r="P16" s="49">
        <v>13.8</v>
      </c>
      <c r="Q16" s="84">
        <f t="shared" si="0"/>
        <v>6.0939E-2</v>
      </c>
      <c r="R16" s="50">
        <v>4.1500000000000004</v>
      </c>
      <c r="S16" s="97">
        <v>1608</v>
      </c>
      <c r="T16" s="40"/>
      <c r="U16" s="47" t="s">
        <v>60</v>
      </c>
      <c r="V16" s="51" t="s">
        <v>61</v>
      </c>
      <c r="W16" s="85" t="s">
        <v>62</v>
      </c>
      <c r="X16" s="86" t="e">
        <f>L16*M16*N16/1000000/O16*#REF!</f>
        <v>#REF!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</row>
    <row r="17" spans="1:187" s="3" customFormat="1" ht="100.15" customHeight="1" x14ac:dyDescent="0.2">
      <c r="A17" s="100" t="s">
        <v>116</v>
      </c>
      <c r="B17" s="40"/>
      <c r="C17" s="52" t="s">
        <v>81</v>
      </c>
      <c r="D17" s="53" t="s">
        <v>63</v>
      </c>
      <c r="E17" s="43" t="s">
        <v>124</v>
      </c>
      <c r="F17" s="44" t="s">
        <v>64</v>
      </c>
      <c r="G17" s="45"/>
      <c r="H17" s="95" t="e">
        <f>#REF!</f>
        <v>#REF!</v>
      </c>
      <c r="I17" s="47" t="s">
        <v>84</v>
      </c>
      <c r="J17" s="102" t="s">
        <v>105</v>
      </c>
      <c r="K17" s="104" t="s">
        <v>96</v>
      </c>
      <c r="L17" s="82">
        <v>37</v>
      </c>
      <c r="M17" s="82">
        <v>31</v>
      </c>
      <c r="N17" s="48">
        <v>40</v>
      </c>
      <c r="O17" s="83">
        <v>12</v>
      </c>
      <c r="P17" s="49">
        <v>11.1</v>
      </c>
      <c r="Q17" s="84">
        <f t="shared" si="0"/>
        <v>4.5879999999999997E-2</v>
      </c>
      <c r="R17" s="50">
        <v>5.3</v>
      </c>
      <c r="S17" s="97">
        <v>1608</v>
      </c>
      <c r="T17" s="40"/>
      <c r="U17" s="47" t="s">
        <v>65</v>
      </c>
      <c r="V17" s="51" t="s">
        <v>61</v>
      </c>
      <c r="W17" s="85" t="s">
        <v>62</v>
      </c>
      <c r="X17" s="86" t="e">
        <f>L17*M17*N17/1000000/O17*#REF!</f>
        <v>#REF!</v>
      </c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</row>
    <row r="18" spans="1:187" s="3" customFormat="1" ht="100.15" customHeight="1" x14ac:dyDescent="0.2">
      <c r="A18" s="105" t="s">
        <v>117</v>
      </c>
      <c r="B18" s="106"/>
      <c r="C18" s="107" t="s">
        <v>126</v>
      </c>
      <c r="D18" s="108" t="s">
        <v>63</v>
      </c>
      <c r="E18" s="109" t="s">
        <v>109</v>
      </c>
      <c r="F18" s="110" t="s">
        <v>64</v>
      </c>
      <c r="G18" s="111"/>
      <c r="H18" s="112">
        <v>3.5</v>
      </c>
      <c r="I18" s="113" t="s">
        <v>84</v>
      </c>
      <c r="J18" s="122" t="s">
        <v>127</v>
      </c>
      <c r="K18" s="123" t="s">
        <v>128</v>
      </c>
      <c r="L18" s="114">
        <v>37</v>
      </c>
      <c r="M18" s="114">
        <v>31</v>
      </c>
      <c r="N18" s="48">
        <v>40</v>
      </c>
      <c r="O18" s="115">
        <v>12</v>
      </c>
      <c r="P18" s="116">
        <v>11.1</v>
      </c>
      <c r="Q18" s="117">
        <f>L18*M18*N18/1000000</f>
        <v>4.5879999999999997E-2</v>
      </c>
      <c r="R18" s="50">
        <v>5.3</v>
      </c>
      <c r="S18" s="97">
        <v>1608</v>
      </c>
      <c r="T18" s="106"/>
      <c r="U18" s="118" t="s">
        <v>65</v>
      </c>
      <c r="V18" s="119" t="s">
        <v>61</v>
      </c>
      <c r="W18" s="120" t="s">
        <v>62</v>
      </c>
      <c r="X18" s="121" t="e">
        <f>L18*M18*N18/1000000/O18*#REF!</f>
        <v>#REF!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</row>
    <row r="19" spans="1:187" s="3" customFormat="1" ht="100.15" customHeight="1" x14ac:dyDescent="0.2">
      <c r="A19" s="100" t="s">
        <v>117</v>
      </c>
      <c r="B19" s="40"/>
      <c r="C19" s="52" t="s">
        <v>125</v>
      </c>
      <c r="D19" s="53" t="s">
        <v>63</v>
      </c>
      <c r="E19" s="101" t="s">
        <v>109</v>
      </c>
      <c r="F19" s="44" t="s">
        <v>64</v>
      </c>
      <c r="G19" s="45"/>
      <c r="H19" s="46">
        <v>3.5</v>
      </c>
      <c r="I19" s="47" t="s">
        <v>87</v>
      </c>
      <c r="J19" s="102" t="s">
        <v>106</v>
      </c>
      <c r="K19" s="104" t="s">
        <v>97</v>
      </c>
      <c r="L19" s="82">
        <v>37</v>
      </c>
      <c r="M19" s="82">
        <v>31</v>
      </c>
      <c r="N19" s="48">
        <v>40</v>
      </c>
      <c r="O19" s="83">
        <v>12</v>
      </c>
      <c r="P19" s="49">
        <v>11.1</v>
      </c>
      <c r="Q19" s="84">
        <f>L19*M19*N19/1000000</f>
        <v>4.5879999999999997E-2</v>
      </c>
      <c r="R19" s="50">
        <v>5.3</v>
      </c>
      <c r="S19" s="97">
        <v>1608</v>
      </c>
      <c r="T19" s="40"/>
      <c r="U19" s="47" t="s">
        <v>65</v>
      </c>
      <c r="V19" s="51" t="s">
        <v>61</v>
      </c>
      <c r="W19" s="85" t="s">
        <v>62</v>
      </c>
      <c r="X19" s="86" t="e">
        <f>L19*M19*N19/1000000/O19*#REF!</f>
        <v>#REF!</v>
      </c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</row>
    <row r="20" spans="1:187" s="3" customFormat="1" ht="100.15" customHeight="1" x14ac:dyDescent="0.2">
      <c r="A20" s="100" t="s">
        <v>117</v>
      </c>
      <c r="B20" s="40"/>
      <c r="C20" s="52" t="s">
        <v>82</v>
      </c>
      <c r="D20" s="53" t="s">
        <v>63</v>
      </c>
      <c r="E20" s="101" t="s">
        <v>109</v>
      </c>
      <c r="F20" s="44" t="s">
        <v>64</v>
      </c>
      <c r="G20" s="45"/>
      <c r="H20" s="46">
        <v>3.5</v>
      </c>
      <c r="I20" s="47" t="s">
        <v>88</v>
      </c>
      <c r="J20" s="102" t="s">
        <v>107</v>
      </c>
      <c r="K20" s="104" t="s">
        <v>98</v>
      </c>
      <c r="L20" s="82">
        <v>37</v>
      </c>
      <c r="M20" s="82">
        <v>31</v>
      </c>
      <c r="N20" s="48">
        <v>40</v>
      </c>
      <c r="O20" s="83">
        <v>12</v>
      </c>
      <c r="P20" s="49">
        <v>11.1</v>
      </c>
      <c r="Q20" s="84">
        <f t="shared" ref="Q20:Q22" si="1">L20*M20*N20/1000000</f>
        <v>4.5879999999999997E-2</v>
      </c>
      <c r="R20" s="50">
        <v>5.3</v>
      </c>
      <c r="S20" s="97">
        <v>1608</v>
      </c>
      <c r="T20" s="40"/>
      <c r="U20" s="47" t="s">
        <v>65</v>
      </c>
      <c r="V20" s="51" t="s">
        <v>61</v>
      </c>
      <c r="W20" s="85" t="s">
        <v>62</v>
      </c>
      <c r="X20" s="86" t="e">
        <f>L20*M20*N20/1000000/O20*#REF!</f>
        <v>#REF!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</row>
    <row r="21" spans="1:187" s="3" customFormat="1" ht="100.15" customHeight="1" x14ac:dyDescent="0.2">
      <c r="A21" s="100" t="s">
        <v>118</v>
      </c>
      <c r="B21" s="40"/>
      <c r="C21" s="52" t="s">
        <v>83</v>
      </c>
      <c r="D21" s="53" t="s">
        <v>63</v>
      </c>
      <c r="E21" s="43" t="s">
        <v>122</v>
      </c>
      <c r="F21" s="44" t="s">
        <v>64</v>
      </c>
      <c r="G21" s="45"/>
      <c r="H21" s="95" t="e">
        <f>#REF!</f>
        <v>#REF!</v>
      </c>
      <c r="I21" s="47" t="s">
        <v>84</v>
      </c>
      <c r="J21" s="102" t="s">
        <v>108</v>
      </c>
      <c r="K21" s="104" t="s">
        <v>99</v>
      </c>
      <c r="L21" s="82">
        <v>37</v>
      </c>
      <c r="M21" s="82">
        <v>31</v>
      </c>
      <c r="N21" s="48">
        <v>40</v>
      </c>
      <c r="O21" s="83">
        <v>12</v>
      </c>
      <c r="P21" s="49">
        <v>11.1</v>
      </c>
      <c r="Q21" s="84">
        <f t="shared" si="1"/>
        <v>4.5879999999999997E-2</v>
      </c>
      <c r="R21" s="50">
        <v>5.3</v>
      </c>
      <c r="S21" s="97">
        <v>1608</v>
      </c>
      <c r="T21" s="40"/>
      <c r="U21" s="47" t="s">
        <v>65</v>
      </c>
      <c r="V21" s="51" t="s">
        <v>61</v>
      </c>
      <c r="W21" s="85" t="s">
        <v>62</v>
      </c>
      <c r="X21" s="86" t="e">
        <f>L21*M21*N21/1000000/O21*#REF!</f>
        <v>#REF!</v>
      </c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</row>
    <row r="22" spans="1:187" s="57" customFormat="1" ht="147.94999999999999" customHeight="1" x14ac:dyDescent="0.2">
      <c r="A22" s="100" t="s">
        <v>116</v>
      </c>
      <c r="B22" s="91"/>
      <c r="C22" s="65" t="s">
        <v>67</v>
      </c>
      <c r="D22" s="58" t="s">
        <v>68</v>
      </c>
      <c r="E22" s="59" t="s">
        <v>70</v>
      </c>
      <c r="F22" s="60" t="s">
        <v>71</v>
      </c>
      <c r="G22" s="64"/>
      <c r="H22" s="64">
        <v>5.5</v>
      </c>
      <c r="I22" s="92" t="s">
        <v>69</v>
      </c>
      <c r="J22" s="102" t="s">
        <v>90</v>
      </c>
      <c r="K22" s="104" t="s">
        <v>72</v>
      </c>
      <c r="L22" s="61">
        <v>74</v>
      </c>
      <c r="M22" s="61">
        <v>60</v>
      </c>
      <c r="N22" s="62">
        <v>32</v>
      </c>
      <c r="O22" s="87">
        <v>24</v>
      </c>
      <c r="P22" s="49">
        <v>11.1</v>
      </c>
      <c r="Q22" s="84">
        <f t="shared" si="1"/>
        <v>0.14208000000000001</v>
      </c>
      <c r="R22" s="63">
        <v>8.75</v>
      </c>
      <c r="S22" s="98">
        <v>720</v>
      </c>
      <c r="T22" s="51"/>
      <c r="U22" s="47" t="s">
        <v>60</v>
      </c>
      <c r="V22" s="51" t="s">
        <v>61</v>
      </c>
      <c r="W22" s="51" t="s">
        <v>62</v>
      </c>
      <c r="X22" s="86" t="e">
        <f>L22*M22*N22/1000000/O22*#REF!</f>
        <v>#REF!</v>
      </c>
    </row>
    <row r="23" spans="1:187" s="57" customFormat="1" ht="147.94999999999999" customHeight="1" thickBot="1" x14ac:dyDescent="0.25">
      <c r="A23" s="100" t="s">
        <v>116</v>
      </c>
      <c r="B23" s="93"/>
      <c r="C23" s="71" t="s">
        <v>67</v>
      </c>
      <c r="D23" s="72" t="s">
        <v>68</v>
      </c>
      <c r="E23" s="73" t="s">
        <v>70</v>
      </c>
      <c r="F23" s="74" t="s">
        <v>71</v>
      </c>
      <c r="G23" s="75"/>
      <c r="H23" s="75">
        <v>5.5</v>
      </c>
      <c r="I23" s="94" t="s">
        <v>84</v>
      </c>
      <c r="J23" s="103" t="s">
        <v>74</v>
      </c>
      <c r="K23" s="103" t="s">
        <v>75</v>
      </c>
      <c r="L23" s="76">
        <v>74</v>
      </c>
      <c r="M23" s="76">
        <v>60</v>
      </c>
      <c r="N23" s="77">
        <v>32</v>
      </c>
      <c r="O23" s="88">
        <v>24</v>
      </c>
      <c r="P23" s="78">
        <v>11.1</v>
      </c>
      <c r="Q23" s="89">
        <f t="shared" ref="Q23" si="2">L23*M23*N23/1000000</f>
        <v>0.14208000000000001</v>
      </c>
      <c r="R23" s="79">
        <v>8.75</v>
      </c>
      <c r="S23" s="99">
        <v>720</v>
      </c>
      <c r="T23" s="80"/>
      <c r="U23" s="81" t="s">
        <v>60</v>
      </c>
      <c r="V23" s="80" t="s">
        <v>61</v>
      </c>
      <c r="W23" s="80" t="s">
        <v>62</v>
      </c>
      <c r="X23" s="90" t="e">
        <f>L23*M23*N23/1000000/O23*#REF!</f>
        <v>#REF!</v>
      </c>
    </row>
    <row r="24" spans="1:187" s="3" customFormat="1" ht="15" x14ac:dyDescent="0.2">
      <c r="A24" s="96" t="s">
        <v>110</v>
      </c>
      <c r="B24"/>
      <c r="C24"/>
      <c r="D24"/>
      <c r="E24"/>
      <c r="F24" s="39"/>
      <c r="G24" s="56"/>
      <c r="H24" s="56"/>
      <c r="I24" s="54"/>
      <c r="J24" s="54"/>
      <c r="K24" s="54"/>
      <c r="L24" s="54"/>
      <c r="R24" s="19"/>
      <c r="S24" s="67">
        <f>SUM(S12:S23)</f>
        <v>17520</v>
      </c>
      <c r="T24"/>
      <c r="U24"/>
      <c r="V24" s="55"/>
      <c r="W24" s="39"/>
      <c r="X24" s="66" t="e">
        <f>SUM(X12:X23)</f>
        <v>#REF!</v>
      </c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</row>
    <row r="25" spans="1:187" s="3" customFormat="1" x14ac:dyDescent="0.2">
      <c r="A25" s="96" t="s">
        <v>111</v>
      </c>
      <c r="B25"/>
      <c r="C25"/>
      <c r="D25"/>
      <c r="E25"/>
      <c r="F25" s="39"/>
      <c r="G25" s="56"/>
      <c r="H25" s="56"/>
      <c r="I25" s="54"/>
      <c r="J25" s="54"/>
      <c r="K25" s="54"/>
      <c r="L25" s="54"/>
      <c r="R25" s="19"/>
      <c r="S25"/>
      <c r="T25"/>
      <c r="U25"/>
      <c r="V25" s="55"/>
      <c r="W25" s="39"/>
      <c r="X25" s="39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</row>
    <row r="26" spans="1:187" s="3" customFormat="1" x14ac:dyDescent="0.2">
      <c r="A26" s="96" t="s">
        <v>112</v>
      </c>
      <c r="B26"/>
      <c r="C26"/>
      <c r="D26"/>
      <c r="E26"/>
      <c r="F26" s="39"/>
      <c r="G26" s="56"/>
      <c r="H26" s="56"/>
      <c r="I26" s="54"/>
      <c r="J26" s="54"/>
      <c r="K26" s="54"/>
      <c r="L26" s="54"/>
      <c r="R26" s="19"/>
      <c r="S26"/>
      <c r="T26"/>
      <c r="U26"/>
      <c r="V26" s="55"/>
      <c r="W26" s="39"/>
      <c r="X26" s="39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</row>
    <row r="27" spans="1:187" s="3" customFormat="1" x14ac:dyDescent="0.2">
      <c r="A27" s="96" t="s">
        <v>113</v>
      </c>
      <c r="B27"/>
      <c r="C27"/>
      <c r="D27"/>
      <c r="E27"/>
      <c r="F27" s="39"/>
      <c r="G27" s="56"/>
      <c r="H27" s="56"/>
      <c r="I27" s="54"/>
      <c r="J27" s="54"/>
      <c r="K27" s="54"/>
      <c r="L27" s="54"/>
      <c r="R27" s="19"/>
      <c r="S27"/>
      <c r="T27"/>
      <c r="U27"/>
      <c r="V27" s="55"/>
      <c r="W27" s="39"/>
      <c r="X27" s="39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</row>
    <row r="28" spans="1:187" s="3" customFormat="1" x14ac:dyDescent="0.2">
      <c r="A28" s="96" t="s">
        <v>115</v>
      </c>
      <c r="B28"/>
      <c r="C28"/>
      <c r="D28"/>
      <c r="E28"/>
      <c r="F28" s="39"/>
      <c r="G28" s="56"/>
      <c r="H28" s="56"/>
      <c r="I28" s="54"/>
      <c r="J28" s="54"/>
      <c r="K28" s="54"/>
      <c r="L28" s="54"/>
      <c r="R28" s="19"/>
      <c r="S28"/>
      <c r="T28"/>
      <c r="U28"/>
      <c r="V28" s="55"/>
      <c r="W28" s="39"/>
      <c r="X28" s="39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</row>
    <row r="29" spans="1:187" s="3" customFormat="1" x14ac:dyDescent="0.2">
      <c r="A29" s="96" t="s">
        <v>119</v>
      </c>
      <c r="B29"/>
      <c r="C29"/>
      <c r="D29"/>
      <c r="E29"/>
      <c r="F29" s="39"/>
      <c r="G29" s="56"/>
      <c r="H29" s="56"/>
      <c r="I29" s="54"/>
      <c r="J29" s="54"/>
      <c r="K29" s="54"/>
      <c r="L29" s="54"/>
      <c r="R29" s="19"/>
      <c r="S29"/>
      <c r="T29"/>
      <c r="U29"/>
      <c r="V29" s="55"/>
      <c r="W29" s="39"/>
      <c r="X29" s="3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</row>
    <row r="30" spans="1:187" s="3" customFormat="1" x14ac:dyDescent="0.2">
      <c r="A30"/>
      <c r="B30"/>
      <c r="C30"/>
      <c r="D30"/>
      <c r="E30"/>
      <c r="F30" s="39"/>
      <c r="G30" s="56"/>
      <c r="H30" s="56"/>
      <c r="I30" s="54"/>
      <c r="J30" s="54"/>
      <c r="K30" s="54"/>
      <c r="L30" s="54"/>
      <c r="R30" s="19"/>
      <c r="S30"/>
      <c r="T30"/>
      <c r="U30"/>
      <c r="V30" s="55"/>
      <c r="W30" s="39"/>
      <c r="X30" s="39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</row>
    <row r="31" spans="1:187" s="3" customFormat="1" x14ac:dyDescent="0.2">
      <c r="A31"/>
      <c r="B31"/>
      <c r="C31"/>
      <c r="D31"/>
      <c r="E31"/>
      <c r="F31" s="39"/>
      <c r="G31" s="56"/>
      <c r="H31" s="56"/>
      <c r="I31" s="54"/>
      <c r="J31" s="54"/>
      <c r="K31" s="54"/>
      <c r="L31" s="54"/>
      <c r="R31" s="19"/>
      <c r="S31"/>
      <c r="T31"/>
      <c r="U31"/>
      <c r="V31" s="55"/>
      <c r="W31" s="39"/>
      <c r="X31" s="39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</row>
    <row r="32" spans="1:187" s="3" customFormat="1" x14ac:dyDescent="0.2">
      <c r="A32"/>
      <c r="B32"/>
      <c r="C32"/>
      <c r="D32"/>
      <c r="E32"/>
      <c r="F32" s="39"/>
      <c r="G32" s="56"/>
      <c r="H32" s="56"/>
      <c r="I32" s="54"/>
      <c r="J32" s="54"/>
      <c r="K32" s="54"/>
      <c r="L32" s="54"/>
      <c r="R32" s="19"/>
      <c r="S32"/>
      <c r="T32"/>
      <c r="U32"/>
      <c r="V32" s="55"/>
      <c r="W32" s="39"/>
      <c r="X32" s="39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</row>
    <row r="33" spans="1:187" s="3" customFormat="1" x14ac:dyDescent="0.2">
      <c r="A33"/>
      <c r="B33"/>
      <c r="C33"/>
      <c r="D33"/>
      <c r="E33"/>
      <c r="F33" s="39"/>
      <c r="G33" s="56"/>
      <c r="H33" s="56"/>
      <c r="I33" s="54"/>
      <c r="J33" s="54"/>
      <c r="K33" s="54"/>
      <c r="L33" s="54"/>
      <c r="R33" s="19"/>
      <c r="S33"/>
      <c r="T33"/>
      <c r="U33"/>
      <c r="V33" s="55"/>
      <c r="W33" s="39"/>
      <c r="X33" s="39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</row>
    <row r="34" spans="1:187" s="3" customFormat="1" x14ac:dyDescent="0.2">
      <c r="A34"/>
      <c r="B34"/>
      <c r="C34"/>
      <c r="D34"/>
      <c r="E34"/>
      <c r="F34" s="39"/>
      <c r="G34" s="56"/>
      <c r="H34" s="56"/>
      <c r="I34" s="54"/>
      <c r="J34" s="54"/>
      <c r="K34" s="54"/>
      <c r="L34" s="54"/>
      <c r="R34" s="19"/>
      <c r="S34"/>
      <c r="T34"/>
      <c r="U34"/>
      <c r="V34" s="55"/>
      <c r="W34" s="39"/>
      <c r="X34" s="39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</row>
    <row r="35" spans="1:187" s="3" customFormat="1" x14ac:dyDescent="0.2">
      <c r="A35"/>
      <c r="B35"/>
      <c r="C35"/>
      <c r="D35"/>
      <c r="E35"/>
      <c r="F35" s="39"/>
      <c r="G35" s="56"/>
      <c r="H35" s="56"/>
      <c r="I35" s="54"/>
      <c r="J35" s="54"/>
      <c r="K35" s="54"/>
      <c r="L35" s="54"/>
      <c r="R35" s="19"/>
      <c r="S35"/>
      <c r="T35"/>
      <c r="U35"/>
      <c r="V35" s="55"/>
      <c r="W35" s="39"/>
      <c r="X35" s="39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</row>
    <row r="36" spans="1:187" s="3" customFormat="1" x14ac:dyDescent="0.2">
      <c r="A36"/>
      <c r="B36"/>
      <c r="C36"/>
      <c r="D36"/>
      <c r="E36"/>
      <c r="F36" s="39"/>
      <c r="G36" s="56"/>
      <c r="H36" s="56"/>
      <c r="I36" s="54"/>
      <c r="J36" s="54"/>
      <c r="K36" s="54"/>
      <c r="L36" s="54"/>
      <c r="R36" s="19"/>
      <c r="S36"/>
      <c r="T36"/>
      <c r="U36"/>
      <c r="V36" s="55"/>
      <c r="W36" s="39"/>
      <c r="X36" s="39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</row>
    <row r="37" spans="1:187" s="3" customFormat="1" x14ac:dyDescent="0.2">
      <c r="A37"/>
      <c r="B37"/>
      <c r="C37"/>
      <c r="D37"/>
      <c r="E37"/>
      <c r="F37" s="39"/>
      <c r="G37" s="56"/>
      <c r="H37" s="56"/>
      <c r="I37" s="54"/>
      <c r="J37" s="54"/>
      <c r="K37" s="54"/>
      <c r="L37" s="54"/>
      <c r="R37" s="19"/>
      <c r="S37"/>
      <c r="T37"/>
      <c r="U37"/>
      <c r="V37" s="55"/>
      <c r="W37" s="39"/>
      <c r="X37" s="39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</row>
    <row r="38" spans="1:187" s="3" customFormat="1" x14ac:dyDescent="0.2">
      <c r="A38"/>
      <c r="B38"/>
      <c r="C38"/>
      <c r="D38"/>
      <c r="E38"/>
      <c r="F38" s="39"/>
      <c r="G38" s="56"/>
      <c r="H38" s="56"/>
      <c r="I38" s="54"/>
      <c r="J38" s="54"/>
      <c r="K38" s="54"/>
      <c r="L38" s="54"/>
      <c r="R38" s="19"/>
      <c r="S38"/>
      <c r="T38"/>
      <c r="U38"/>
      <c r="V38" s="55"/>
      <c r="W38" s="39"/>
      <c r="X38" s="3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</row>
    <row r="39" spans="1:187" s="3" customFormat="1" x14ac:dyDescent="0.2">
      <c r="A39"/>
      <c r="B39"/>
      <c r="C39"/>
      <c r="D39"/>
      <c r="E39"/>
      <c r="F39" s="39"/>
      <c r="G39" s="56"/>
      <c r="H39" s="56"/>
      <c r="I39" s="54"/>
      <c r="J39" s="54"/>
      <c r="K39" s="54"/>
      <c r="L39" s="54"/>
      <c r="R39" s="19"/>
      <c r="S39"/>
      <c r="T39"/>
      <c r="U39"/>
      <c r="V39" s="55"/>
      <c r="W39" s="39"/>
      <c r="X39" s="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</row>
    <row r="40" spans="1:187" s="3" customFormat="1" x14ac:dyDescent="0.2">
      <c r="A40"/>
      <c r="B40"/>
      <c r="C40"/>
      <c r="D40"/>
      <c r="E40"/>
      <c r="F40" s="39"/>
      <c r="G40" s="56"/>
      <c r="H40" s="56"/>
      <c r="I40" s="54"/>
      <c r="J40" s="54"/>
      <c r="K40" s="54"/>
      <c r="L40" s="54"/>
      <c r="R40" s="19"/>
      <c r="S40"/>
      <c r="T40"/>
      <c r="U40"/>
      <c r="V40" s="55"/>
      <c r="W40" s="39"/>
      <c r="X40" s="3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</row>
    <row r="41" spans="1:187" s="3" customFormat="1" x14ac:dyDescent="0.2">
      <c r="A41"/>
      <c r="B41"/>
      <c r="C41"/>
      <c r="D41"/>
      <c r="E41"/>
      <c r="F41" s="39"/>
      <c r="G41" s="56"/>
      <c r="H41" s="56"/>
      <c r="I41" s="54"/>
      <c r="J41" s="54"/>
      <c r="K41" s="54"/>
      <c r="L41" s="54"/>
      <c r="R41" s="19"/>
      <c r="S41"/>
      <c r="T41"/>
      <c r="U41"/>
      <c r="V41" s="55"/>
      <c r="W41" s="39"/>
      <c r="X41" s="3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</row>
    <row r="42" spans="1:187" s="3" customFormat="1" x14ac:dyDescent="0.2">
      <c r="A42"/>
      <c r="B42"/>
      <c r="C42"/>
      <c r="D42"/>
      <c r="E42"/>
      <c r="F42" s="39"/>
      <c r="G42" s="56"/>
      <c r="H42" s="56"/>
      <c r="I42" s="54"/>
      <c r="J42" s="54"/>
      <c r="K42" s="54"/>
      <c r="L42" s="54"/>
      <c r="R42" s="19"/>
      <c r="S42"/>
      <c r="T42"/>
      <c r="U42"/>
      <c r="V42" s="55"/>
      <c r="W42" s="39"/>
      <c r="X42" s="39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</row>
    <row r="43" spans="1:187" s="3" customFormat="1" x14ac:dyDescent="0.2">
      <c r="A43"/>
      <c r="B43"/>
      <c r="C43"/>
      <c r="D43"/>
      <c r="E43"/>
      <c r="F43" s="39"/>
      <c r="G43" s="56"/>
      <c r="H43" s="56"/>
      <c r="I43" s="54"/>
      <c r="J43" s="54"/>
      <c r="K43" s="54"/>
      <c r="L43" s="54"/>
      <c r="R43" s="19"/>
      <c r="S43"/>
      <c r="T43"/>
      <c r="U43"/>
      <c r="V43" s="55"/>
      <c r="W43" s="39"/>
      <c r="X43" s="3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</row>
    <row r="44" spans="1:187" s="3" customFormat="1" x14ac:dyDescent="0.2">
      <c r="A44"/>
      <c r="B44"/>
      <c r="C44"/>
      <c r="D44"/>
      <c r="E44"/>
      <c r="F44" s="39"/>
      <c r="G44" s="56"/>
      <c r="H44" s="56"/>
      <c r="I44" s="54"/>
      <c r="J44" s="54"/>
      <c r="K44" s="54"/>
      <c r="L44" s="54"/>
      <c r="R44" s="19"/>
      <c r="S44"/>
      <c r="T44"/>
      <c r="U44"/>
      <c r="V44" s="55"/>
      <c r="W44" s="39"/>
      <c r="X44" s="39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</row>
    <row r="45" spans="1:187" s="3" customFormat="1" x14ac:dyDescent="0.2">
      <c r="A45"/>
      <c r="B45"/>
      <c r="C45"/>
      <c r="D45"/>
      <c r="E45"/>
      <c r="F45" s="39"/>
      <c r="G45" s="56"/>
      <c r="H45" s="56"/>
      <c r="I45" s="54"/>
      <c r="J45" s="54"/>
      <c r="K45" s="54"/>
      <c r="L45" s="54"/>
      <c r="R45" s="19"/>
      <c r="S45"/>
      <c r="T45"/>
      <c r="U45"/>
      <c r="V45" s="55"/>
      <c r="W45" s="39"/>
      <c r="X45" s="39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</row>
    <row r="46" spans="1:187" s="3" customFormat="1" x14ac:dyDescent="0.2">
      <c r="A46"/>
      <c r="B46"/>
      <c r="C46"/>
      <c r="D46"/>
      <c r="E46"/>
      <c r="F46" s="39"/>
      <c r="G46" s="56"/>
      <c r="H46" s="56"/>
      <c r="I46" s="54"/>
      <c r="J46" s="54"/>
      <c r="K46" s="54"/>
      <c r="L46" s="54"/>
      <c r="R46" s="19"/>
      <c r="S46"/>
      <c r="T46"/>
      <c r="U46"/>
      <c r="V46" s="55"/>
      <c r="W46" s="39"/>
      <c r="X46" s="39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</row>
    <row r="47" spans="1:187" s="3" customFormat="1" x14ac:dyDescent="0.2">
      <c r="A47"/>
      <c r="B47"/>
      <c r="C47"/>
      <c r="D47"/>
      <c r="E47"/>
      <c r="F47" s="39"/>
      <c r="G47" s="56"/>
      <c r="H47" s="56"/>
      <c r="I47" s="54"/>
      <c r="J47" s="54"/>
      <c r="K47" s="54"/>
      <c r="L47" s="54"/>
      <c r="R47" s="19"/>
      <c r="S47"/>
      <c r="T47"/>
      <c r="U47"/>
      <c r="V47" s="55"/>
      <c r="W47" s="39"/>
      <c r="X47" s="39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</row>
    <row r="48" spans="1:187" s="3" customFormat="1" x14ac:dyDescent="0.2">
      <c r="A48"/>
      <c r="B48"/>
      <c r="C48"/>
      <c r="D48"/>
      <c r="E48"/>
      <c r="F48" s="39"/>
      <c r="G48" s="56"/>
      <c r="H48" s="56"/>
      <c r="I48" s="54"/>
      <c r="J48" s="54"/>
      <c r="K48" s="54"/>
      <c r="L48" s="54"/>
      <c r="R48" s="19"/>
      <c r="S48"/>
      <c r="T48"/>
      <c r="U48"/>
      <c r="V48" s="55"/>
      <c r="W48" s="39"/>
      <c r="X48" s="39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</row>
    <row r="49" spans="1:187" s="3" customFormat="1" x14ac:dyDescent="0.2">
      <c r="A49"/>
      <c r="B49"/>
      <c r="C49"/>
      <c r="D49"/>
      <c r="E49"/>
      <c r="F49" s="39"/>
      <c r="G49" s="56"/>
      <c r="H49" s="56"/>
      <c r="I49" s="54"/>
      <c r="J49" s="54"/>
      <c r="K49" s="54"/>
      <c r="L49" s="54"/>
      <c r="R49" s="19"/>
      <c r="S49"/>
      <c r="T49"/>
      <c r="U49"/>
      <c r="V49" s="55"/>
      <c r="W49" s="39"/>
      <c r="X49" s="3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</row>
    <row r="50" spans="1:187" s="3" customFormat="1" x14ac:dyDescent="0.2">
      <c r="A50"/>
      <c r="B50"/>
      <c r="C50"/>
      <c r="D50"/>
      <c r="E50"/>
      <c r="F50" s="39"/>
      <c r="G50" s="56"/>
      <c r="H50" s="56"/>
      <c r="I50" s="54"/>
      <c r="J50" s="54"/>
      <c r="K50" s="54"/>
      <c r="L50" s="54"/>
      <c r="R50" s="19"/>
      <c r="S50"/>
      <c r="T50"/>
      <c r="U50"/>
      <c r="V50" s="55"/>
      <c r="W50" s="39"/>
      <c r="X50" s="39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</row>
    <row r="51" spans="1:187" s="3" customFormat="1" x14ac:dyDescent="0.2">
      <c r="A51"/>
      <c r="B51"/>
      <c r="C51"/>
      <c r="D51"/>
      <c r="E51"/>
      <c r="F51" s="39"/>
      <c r="G51" s="56"/>
      <c r="H51" s="56"/>
      <c r="I51" s="54"/>
      <c r="J51" s="54"/>
      <c r="K51" s="54"/>
      <c r="L51" s="54"/>
      <c r="R51" s="19"/>
      <c r="S51"/>
      <c r="T51"/>
      <c r="U51"/>
      <c r="V51" s="55"/>
      <c r="W51" s="39"/>
      <c r="X51" s="39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</row>
    <row r="52" spans="1:187" s="3" customFormat="1" x14ac:dyDescent="0.2">
      <c r="A52"/>
      <c r="B52"/>
      <c r="C52"/>
      <c r="D52"/>
      <c r="E52"/>
      <c r="F52" s="39"/>
      <c r="G52" s="56"/>
      <c r="H52" s="56"/>
      <c r="I52" s="54"/>
      <c r="J52" s="54"/>
      <c r="K52" s="54"/>
      <c r="L52" s="54"/>
      <c r="R52" s="19"/>
      <c r="S52"/>
      <c r="T52"/>
      <c r="U52"/>
      <c r="V52" s="55"/>
      <c r="W52" s="39"/>
      <c r="X52" s="39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</row>
    <row r="53" spans="1:187" s="3" customFormat="1" x14ac:dyDescent="0.2">
      <c r="A53"/>
      <c r="B53"/>
      <c r="C53"/>
      <c r="D53"/>
      <c r="E53"/>
      <c r="F53" s="39"/>
      <c r="G53" s="56"/>
      <c r="H53" s="56"/>
      <c r="I53" s="54"/>
      <c r="J53" s="54"/>
      <c r="K53" s="54"/>
      <c r="L53" s="54"/>
      <c r="R53" s="19"/>
      <c r="S53"/>
      <c r="T53"/>
      <c r="U53"/>
      <c r="V53" s="55"/>
      <c r="W53" s="39"/>
      <c r="X53" s="39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</row>
    <row r="54" spans="1:187" s="3" customFormat="1" x14ac:dyDescent="0.2">
      <c r="A54"/>
      <c r="B54"/>
      <c r="C54"/>
      <c r="D54"/>
      <c r="E54"/>
      <c r="F54" s="39"/>
      <c r="G54" s="56"/>
      <c r="H54" s="56"/>
      <c r="I54" s="54"/>
      <c r="J54" s="54"/>
      <c r="K54" s="54"/>
      <c r="L54" s="54"/>
      <c r="R54" s="19"/>
      <c r="S54"/>
      <c r="T54"/>
      <c r="U54"/>
      <c r="V54" s="55"/>
      <c r="W54" s="39"/>
      <c r="X54" s="39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</row>
    <row r="55" spans="1:187" s="3" customFormat="1" x14ac:dyDescent="0.2">
      <c r="A55"/>
      <c r="B55"/>
      <c r="C55"/>
      <c r="D55"/>
      <c r="E55"/>
      <c r="F55" s="39"/>
      <c r="G55" s="56"/>
      <c r="H55" s="56"/>
      <c r="I55" s="54"/>
      <c r="J55" s="54"/>
      <c r="K55" s="54"/>
      <c r="L55" s="54"/>
      <c r="R55" s="19"/>
      <c r="S55"/>
      <c r="T55"/>
      <c r="U55"/>
      <c r="V55" s="55"/>
      <c r="W55" s="39"/>
      <c r="X55" s="39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</row>
    <row r="56" spans="1:187" s="3" customFormat="1" x14ac:dyDescent="0.2">
      <c r="A56"/>
      <c r="B56"/>
      <c r="C56"/>
      <c r="D56"/>
      <c r="E56"/>
      <c r="F56" s="39"/>
      <c r="G56" s="56"/>
      <c r="H56" s="56"/>
      <c r="I56" s="54"/>
      <c r="J56" s="54"/>
      <c r="K56" s="54"/>
      <c r="L56" s="54"/>
      <c r="R56" s="19"/>
      <c r="S56"/>
      <c r="T56"/>
      <c r="U56"/>
      <c r="V56" s="55"/>
      <c r="W56" s="39"/>
      <c r="X56" s="39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</row>
    <row r="57" spans="1:187" s="3" customFormat="1" x14ac:dyDescent="0.2">
      <c r="A57"/>
      <c r="B57"/>
      <c r="C57"/>
      <c r="D57"/>
      <c r="E57"/>
      <c r="F57" s="39"/>
      <c r="G57" s="56"/>
      <c r="H57" s="56"/>
      <c r="I57" s="54"/>
      <c r="J57" s="54"/>
      <c r="K57" s="54"/>
      <c r="L57" s="54"/>
      <c r="R57" s="19"/>
      <c r="S57"/>
      <c r="T57"/>
      <c r="U57"/>
      <c r="V57" s="55"/>
      <c r="W57" s="39"/>
      <c r="X57" s="39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</row>
    <row r="58" spans="1:187" s="3" customFormat="1" x14ac:dyDescent="0.2">
      <c r="A58"/>
      <c r="B58"/>
      <c r="C58"/>
      <c r="D58"/>
      <c r="E58"/>
      <c r="F58" s="39"/>
      <c r="G58" s="56"/>
      <c r="H58" s="56"/>
      <c r="I58" s="54"/>
      <c r="J58" s="54"/>
      <c r="K58" s="54"/>
      <c r="L58" s="54"/>
      <c r="R58" s="19"/>
      <c r="S58"/>
      <c r="T58"/>
      <c r="U58"/>
      <c r="V58" s="55"/>
      <c r="W58" s="39"/>
      <c r="X58" s="39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</row>
    <row r="59" spans="1:187" s="3" customFormat="1" x14ac:dyDescent="0.2">
      <c r="A59"/>
      <c r="B59"/>
      <c r="C59"/>
      <c r="D59"/>
      <c r="E59"/>
      <c r="F59" s="39"/>
      <c r="G59" s="56"/>
      <c r="H59" s="56"/>
      <c r="I59" s="54"/>
      <c r="J59" s="54"/>
      <c r="K59" s="54"/>
      <c r="L59" s="54"/>
      <c r="R59" s="19"/>
      <c r="S59"/>
      <c r="T59"/>
      <c r="U59"/>
      <c r="V59" s="55"/>
      <c r="W59" s="39"/>
      <c r="X59" s="3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</row>
    <row r="60" spans="1:187" s="3" customFormat="1" x14ac:dyDescent="0.2">
      <c r="A60"/>
      <c r="B60"/>
      <c r="C60"/>
      <c r="D60"/>
      <c r="E60"/>
      <c r="F60" s="39"/>
      <c r="G60" s="56"/>
      <c r="H60" s="56"/>
      <c r="I60" s="54"/>
      <c r="J60" s="54"/>
      <c r="K60" s="54"/>
      <c r="L60" s="54"/>
      <c r="R60" s="19"/>
      <c r="S60"/>
      <c r="T60"/>
      <c r="U60"/>
      <c r="V60" s="55"/>
      <c r="W60" s="39"/>
      <c r="X60" s="39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</row>
    <row r="61" spans="1:187" s="3" customFormat="1" x14ac:dyDescent="0.2">
      <c r="A61"/>
      <c r="B61"/>
      <c r="C61"/>
      <c r="D61"/>
      <c r="E61"/>
      <c r="F61" s="39"/>
      <c r="G61" s="56"/>
      <c r="H61" s="56"/>
      <c r="I61" s="54"/>
      <c r="J61" s="54"/>
      <c r="K61" s="54"/>
      <c r="L61" s="54"/>
      <c r="R61" s="19"/>
      <c r="S61"/>
      <c r="T61"/>
      <c r="U61"/>
      <c r="V61" s="55"/>
      <c r="W61" s="39"/>
      <c r="X61" s="39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</row>
    <row r="62" spans="1:187" s="3" customFormat="1" x14ac:dyDescent="0.2">
      <c r="A62"/>
      <c r="B62"/>
      <c r="C62"/>
      <c r="D62"/>
      <c r="E62"/>
      <c r="F62" s="39"/>
      <c r="G62" s="56"/>
      <c r="H62" s="56"/>
      <c r="I62" s="54"/>
      <c r="J62" s="54"/>
      <c r="K62" s="54"/>
      <c r="L62" s="54"/>
      <c r="R62" s="19"/>
      <c r="S62"/>
      <c r="T62"/>
      <c r="U62"/>
      <c r="V62" s="55"/>
      <c r="W62" s="39"/>
      <c r="X62" s="39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</row>
    <row r="63" spans="1:187" s="3" customFormat="1" x14ac:dyDescent="0.2">
      <c r="A63"/>
      <c r="B63"/>
      <c r="C63"/>
      <c r="D63"/>
      <c r="E63"/>
      <c r="F63" s="39"/>
      <c r="G63" s="56"/>
      <c r="H63" s="56"/>
      <c r="I63" s="54"/>
      <c r="J63" s="54"/>
      <c r="K63" s="54"/>
      <c r="L63" s="54"/>
      <c r="R63" s="19"/>
      <c r="S63"/>
      <c r="T63"/>
      <c r="U63"/>
      <c r="V63" s="55"/>
      <c r="W63" s="39"/>
      <c r="X63" s="39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</row>
    <row r="64" spans="1:187" s="3" customFormat="1" x14ac:dyDescent="0.2">
      <c r="A64"/>
      <c r="B64"/>
      <c r="C64"/>
      <c r="D64"/>
      <c r="E64"/>
      <c r="F64" s="39"/>
      <c r="G64" s="56"/>
      <c r="H64" s="56"/>
      <c r="I64" s="54"/>
      <c r="J64" s="54"/>
      <c r="K64" s="54"/>
      <c r="L64" s="54"/>
      <c r="R64" s="19"/>
      <c r="S64"/>
      <c r="T64"/>
      <c r="U64"/>
      <c r="V64" s="55"/>
      <c r="W64" s="39"/>
      <c r="X64" s="39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</row>
    <row r="65" spans="1:187" s="3" customFormat="1" x14ac:dyDescent="0.2">
      <c r="A65"/>
      <c r="B65"/>
      <c r="C65"/>
      <c r="D65"/>
      <c r="E65"/>
      <c r="F65" s="39"/>
      <c r="G65" s="56"/>
      <c r="H65" s="56"/>
      <c r="I65" s="54"/>
      <c r="J65" s="54"/>
      <c r="K65" s="54"/>
      <c r="L65" s="54"/>
      <c r="R65" s="19"/>
      <c r="S65"/>
      <c r="T65"/>
      <c r="U65"/>
      <c r="V65" s="55"/>
      <c r="W65" s="39"/>
      <c r="X65" s="39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</row>
    <row r="66" spans="1:187" s="3" customFormat="1" x14ac:dyDescent="0.2">
      <c r="A66"/>
      <c r="B66"/>
      <c r="C66"/>
      <c r="D66"/>
      <c r="E66"/>
      <c r="F66" s="39"/>
      <c r="G66" s="56"/>
      <c r="H66" s="56"/>
      <c r="I66" s="54"/>
      <c r="J66" s="54"/>
      <c r="K66" s="54"/>
      <c r="L66" s="54"/>
      <c r="R66" s="19"/>
      <c r="S66"/>
      <c r="T66"/>
      <c r="U66"/>
      <c r="V66" s="55"/>
      <c r="W66" s="39"/>
      <c r="X66" s="39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</row>
    <row r="67" spans="1:187" s="3" customFormat="1" x14ac:dyDescent="0.2">
      <c r="A67"/>
      <c r="B67"/>
      <c r="C67"/>
      <c r="D67"/>
      <c r="E67"/>
      <c r="F67" s="39"/>
      <c r="G67" s="56"/>
      <c r="H67" s="56"/>
      <c r="I67" s="54"/>
      <c r="J67" s="54"/>
      <c r="K67" s="54"/>
      <c r="L67" s="54"/>
      <c r="R67" s="19"/>
      <c r="S67"/>
      <c r="T67"/>
      <c r="U67"/>
      <c r="V67" s="55"/>
      <c r="W67" s="39"/>
      <c r="X67" s="39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</row>
    <row r="68" spans="1:187" s="3" customFormat="1" x14ac:dyDescent="0.2">
      <c r="A68"/>
      <c r="B68"/>
      <c r="C68"/>
      <c r="D68"/>
      <c r="E68"/>
      <c r="F68" s="39"/>
      <c r="G68" s="56"/>
      <c r="H68" s="56"/>
      <c r="I68" s="54"/>
      <c r="J68" s="54"/>
      <c r="K68" s="54"/>
      <c r="L68" s="54"/>
      <c r="R68" s="19"/>
      <c r="S68"/>
      <c r="T68"/>
      <c r="U68"/>
      <c r="V68" s="55"/>
      <c r="W68" s="39"/>
      <c r="X68" s="39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</row>
    <row r="69" spans="1:187" s="3" customFormat="1" x14ac:dyDescent="0.2">
      <c r="A69"/>
      <c r="B69"/>
      <c r="C69"/>
      <c r="D69"/>
      <c r="E69"/>
      <c r="F69" s="39"/>
      <c r="G69" s="56"/>
      <c r="H69" s="56"/>
      <c r="I69" s="54"/>
      <c r="J69" s="54"/>
      <c r="K69" s="54"/>
      <c r="L69" s="54"/>
      <c r="R69" s="19"/>
      <c r="S69"/>
      <c r="T69"/>
      <c r="U69"/>
      <c r="V69" s="55"/>
      <c r="W69" s="39"/>
      <c r="X69" s="3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</row>
    <row r="70" spans="1:187" s="3" customFormat="1" x14ac:dyDescent="0.2">
      <c r="A70"/>
      <c r="B70"/>
      <c r="C70"/>
      <c r="D70"/>
      <c r="E70"/>
      <c r="F70" s="39"/>
      <c r="G70" s="56"/>
      <c r="H70" s="56"/>
      <c r="I70" s="54"/>
      <c r="J70" s="54"/>
      <c r="K70" s="54"/>
      <c r="L70" s="54"/>
      <c r="R70" s="19"/>
      <c r="S70"/>
      <c r="T70"/>
      <c r="U70"/>
      <c r="V70" s="55"/>
      <c r="W70" s="39"/>
      <c r="X70" s="39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</row>
    <row r="71" spans="1:187" s="3" customFormat="1" x14ac:dyDescent="0.2">
      <c r="A71"/>
      <c r="B71"/>
      <c r="C71"/>
      <c r="D71"/>
      <c r="E71"/>
      <c r="F71" s="39"/>
      <c r="G71" s="56"/>
      <c r="H71" s="56"/>
      <c r="I71" s="54"/>
      <c r="J71" s="54"/>
      <c r="K71" s="54"/>
      <c r="L71" s="54"/>
      <c r="R71" s="19"/>
      <c r="S71"/>
      <c r="T71"/>
      <c r="U71"/>
      <c r="V71" s="55"/>
      <c r="W71" s="39"/>
      <c r="X71" s="39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</row>
    <row r="72" spans="1:187" s="3" customFormat="1" x14ac:dyDescent="0.2">
      <c r="A72"/>
      <c r="B72"/>
      <c r="C72"/>
      <c r="D72"/>
      <c r="E72"/>
      <c r="F72" s="39"/>
      <c r="G72" s="56"/>
      <c r="H72" s="56"/>
      <c r="I72" s="54"/>
      <c r="J72" s="54"/>
      <c r="K72" s="54"/>
      <c r="L72" s="54"/>
      <c r="R72" s="19"/>
      <c r="S72"/>
      <c r="T72"/>
      <c r="U72"/>
      <c r="V72" s="55"/>
      <c r="W72" s="39"/>
      <c r="X72" s="39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</row>
    <row r="73" spans="1:187" s="3" customFormat="1" x14ac:dyDescent="0.2">
      <c r="A73"/>
      <c r="B73"/>
      <c r="C73"/>
      <c r="D73"/>
      <c r="E73"/>
      <c r="F73" s="39"/>
      <c r="G73" s="56"/>
      <c r="H73" s="56"/>
      <c r="I73" s="54"/>
      <c r="J73" s="54"/>
      <c r="K73" s="54"/>
      <c r="L73" s="54"/>
      <c r="R73" s="19"/>
      <c r="S73"/>
      <c r="T73"/>
      <c r="U73"/>
      <c r="V73" s="55"/>
      <c r="W73" s="39"/>
      <c r="X73" s="39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</row>
    <row r="74" spans="1:187" s="3" customFormat="1" x14ac:dyDescent="0.2">
      <c r="A74"/>
      <c r="B74"/>
      <c r="C74"/>
      <c r="D74"/>
      <c r="E74"/>
      <c r="F74" s="39"/>
      <c r="G74" s="56"/>
      <c r="H74" s="56"/>
      <c r="I74" s="54"/>
      <c r="J74" s="54"/>
      <c r="K74" s="54"/>
      <c r="L74" s="54"/>
      <c r="R74" s="19"/>
      <c r="S74"/>
      <c r="T74"/>
      <c r="U74"/>
      <c r="V74" s="55"/>
      <c r="W74" s="39"/>
      <c r="X74" s="39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</row>
    <row r="75" spans="1:187" s="3" customFormat="1" x14ac:dyDescent="0.2">
      <c r="A75"/>
      <c r="B75"/>
      <c r="C75"/>
      <c r="D75"/>
      <c r="E75"/>
      <c r="F75" s="39"/>
      <c r="G75" s="56"/>
      <c r="H75" s="56"/>
      <c r="I75" s="54"/>
      <c r="J75" s="54"/>
      <c r="K75" s="54"/>
      <c r="L75" s="54"/>
      <c r="R75" s="19"/>
      <c r="S75"/>
      <c r="T75"/>
      <c r="U75"/>
      <c r="V75" s="55"/>
      <c r="W75" s="39"/>
      <c r="X75" s="39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</row>
    <row r="76" spans="1:187" s="3" customFormat="1" x14ac:dyDescent="0.2">
      <c r="A76"/>
      <c r="B76"/>
      <c r="C76"/>
      <c r="D76"/>
      <c r="E76"/>
      <c r="F76" s="39"/>
      <c r="G76" s="56"/>
      <c r="H76" s="56"/>
      <c r="I76" s="54"/>
      <c r="J76" s="54"/>
      <c r="K76" s="54"/>
      <c r="L76" s="54"/>
      <c r="R76" s="19"/>
      <c r="S76"/>
      <c r="T76"/>
      <c r="U76"/>
      <c r="V76" s="55"/>
      <c r="W76" s="39"/>
      <c r="X76" s="39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</row>
    <row r="77" spans="1:187" s="3" customFormat="1" x14ac:dyDescent="0.2">
      <c r="A77"/>
      <c r="B77"/>
      <c r="C77"/>
      <c r="D77"/>
      <c r="E77"/>
      <c r="F77" s="39"/>
      <c r="G77" s="56"/>
      <c r="H77" s="56"/>
      <c r="I77" s="54"/>
      <c r="J77" s="54"/>
      <c r="K77" s="54"/>
      <c r="L77" s="54"/>
      <c r="R77" s="19"/>
      <c r="S77"/>
      <c r="T77"/>
      <c r="U77"/>
      <c r="V77" s="55"/>
      <c r="W77" s="39"/>
      <c r="X77" s="39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</row>
    <row r="78" spans="1:187" s="3" customFormat="1" x14ac:dyDescent="0.2">
      <c r="A78"/>
      <c r="B78"/>
      <c r="C78"/>
      <c r="D78"/>
      <c r="E78"/>
      <c r="F78" s="39"/>
      <c r="G78" s="56"/>
      <c r="H78" s="56"/>
      <c r="I78" s="54"/>
      <c r="J78" s="54"/>
      <c r="K78" s="54"/>
      <c r="L78" s="54"/>
      <c r="R78" s="19"/>
      <c r="S78"/>
      <c r="T78"/>
      <c r="U78"/>
      <c r="V78" s="55"/>
      <c r="W78" s="39"/>
      <c r="X78" s="39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</row>
    <row r="79" spans="1:187" s="3" customFormat="1" x14ac:dyDescent="0.2">
      <c r="A79"/>
      <c r="B79"/>
      <c r="C79"/>
      <c r="D79"/>
      <c r="E79"/>
      <c r="F79" s="39"/>
      <c r="G79" s="56"/>
      <c r="H79" s="56"/>
      <c r="I79" s="54"/>
      <c r="J79" s="54"/>
      <c r="K79" s="54"/>
      <c r="L79" s="54"/>
      <c r="R79" s="19"/>
      <c r="S79"/>
      <c r="T79"/>
      <c r="U79"/>
      <c r="V79" s="55"/>
      <c r="W79" s="39"/>
      <c r="X79" s="3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</row>
    <row r="80" spans="1:187" s="3" customFormat="1" x14ac:dyDescent="0.2">
      <c r="A80"/>
      <c r="B80"/>
      <c r="C80"/>
      <c r="D80"/>
      <c r="E80"/>
      <c r="F80" s="39"/>
      <c r="G80" s="56"/>
      <c r="H80" s="56"/>
      <c r="I80" s="54"/>
      <c r="J80" s="54"/>
      <c r="K80" s="54"/>
      <c r="L80" s="54"/>
      <c r="R80" s="19"/>
      <c r="S80"/>
      <c r="T80"/>
      <c r="U80"/>
      <c r="V80" s="55"/>
      <c r="W80" s="39"/>
      <c r="X80" s="39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</row>
    <row r="81" spans="1:187" s="3" customFormat="1" x14ac:dyDescent="0.2">
      <c r="A81"/>
      <c r="B81"/>
      <c r="C81"/>
      <c r="D81"/>
      <c r="E81"/>
      <c r="F81" s="39"/>
      <c r="G81" s="56"/>
      <c r="H81" s="56"/>
      <c r="I81" s="54"/>
      <c r="J81" s="54"/>
      <c r="K81" s="54"/>
      <c r="L81" s="54"/>
      <c r="R81" s="19"/>
      <c r="S81"/>
      <c r="T81"/>
      <c r="U81"/>
      <c r="V81" s="55"/>
      <c r="W81" s="39"/>
      <c r="X81" s="39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</row>
    <row r="82" spans="1:187" s="3" customFormat="1" x14ac:dyDescent="0.2">
      <c r="A82"/>
      <c r="B82"/>
      <c r="C82"/>
      <c r="D82"/>
      <c r="E82"/>
      <c r="F82" s="39"/>
      <c r="G82" s="56"/>
      <c r="H82" s="56"/>
      <c r="I82" s="54"/>
      <c r="J82" s="54"/>
      <c r="K82" s="54"/>
      <c r="L82" s="54"/>
      <c r="R82" s="19"/>
      <c r="S82"/>
      <c r="T82"/>
      <c r="U82"/>
      <c r="V82" s="55"/>
      <c r="W82" s="39"/>
      <c r="X82" s="39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</row>
    <row r="83" spans="1:187" s="3" customFormat="1" x14ac:dyDescent="0.2">
      <c r="A83"/>
      <c r="B83"/>
      <c r="C83"/>
      <c r="D83"/>
      <c r="E83"/>
      <c r="F83" s="39"/>
      <c r="G83" s="56"/>
      <c r="H83" s="56"/>
      <c r="I83" s="54"/>
      <c r="J83" s="54"/>
      <c r="K83" s="54"/>
      <c r="L83" s="54"/>
      <c r="R83" s="19"/>
      <c r="S83"/>
      <c r="T83"/>
      <c r="U83"/>
      <c r="V83" s="55"/>
      <c r="W83" s="39"/>
      <c r="X83" s="39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</row>
    <row r="84" spans="1:187" s="3" customFormat="1" x14ac:dyDescent="0.2">
      <c r="A84"/>
      <c r="B84"/>
      <c r="C84"/>
      <c r="D84"/>
      <c r="E84"/>
      <c r="F84" s="39"/>
      <c r="G84" s="56"/>
      <c r="H84" s="56"/>
      <c r="I84" s="54"/>
      <c r="J84" s="54"/>
      <c r="K84" s="54"/>
      <c r="L84" s="54"/>
      <c r="R84" s="19"/>
      <c r="S84"/>
      <c r="T84"/>
      <c r="U84"/>
      <c r="V84" s="55"/>
      <c r="W84" s="39"/>
      <c r="X84" s="39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</row>
    <row r="85" spans="1:187" s="3" customFormat="1" x14ac:dyDescent="0.2">
      <c r="A85"/>
      <c r="B85"/>
      <c r="C85"/>
      <c r="D85"/>
      <c r="E85"/>
      <c r="F85" s="39"/>
      <c r="G85" s="56"/>
      <c r="H85" s="56"/>
      <c r="I85" s="54"/>
      <c r="J85" s="54"/>
      <c r="K85" s="54"/>
      <c r="L85" s="54"/>
      <c r="R85" s="19"/>
      <c r="S85"/>
      <c r="T85"/>
      <c r="U85"/>
      <c r="V85" s="55"/>
      <c r="W85" s="39"/>
      <c r="X85" s="39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</row>
    <row r="86" spans="1:187" s="3" customFormat="1" x14ac:dyDescent="0.2">
      <c r="A86"/>
      <c r="B86"/>
      <c r="C86"/>
      <c r="D86"/>
      <c r="E86"/>
      <c r="F86" s="39"/>
      <c r="G86" s="56"/>
      <c r="H86" s="56"/>
      <c r="I86" s="54"/>
      <c r="J86" s="54"/>
      <c r="K86" s="54"/>
      <c r="L86" s="54"/>
      <c r="R86" s="19"/>
      <c r="S86"/>
      <c r="T86"/>
      <c r="U86"/>
      <c r="V86" s="55"/>
      <c r="W86" s="39"/>
      <c r="X86" s="39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</row>
    <row r="87" spans="1:187" s="3" customFormat="1" x14ac:dyDescent="0.2">
      <c r="A87"/>
      <c r="B87"/>
      <c r="C87"/>
      <c r="D87"/>
      <c r="E87"/>
      <c r="F87" s="39"/>
      <c r="G87" s="56"/>
      <c r="H87" s="56"/>
      <c r="I87" s="54"/>
      <c r="J87" s="54"/>
      <c r="K87" s="54"/>
      <c r="L87" s="54"/>
      <c r="R87" s="19"/>
      <c r="S87"/>
      <c r="T87"/>
      <c r="U87"/>
      <c r="V87" s="55"/>
      <c r="W87" s="39"/>
      <c r="X87" s="39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</row>
    <row r="88" spans="1:187" s="3" customFormat="1" x14ac:dyDescent="0.2">
      <c r="A88"/>
      <c r="B88"/>
      <c r="C88"/>
      <c r="D88"/>
      <c r="E88"/>
      <c r="F88" s="39"/>
      <c r="G88" s="56"/>
      <c r="H88" s="56"/>
      <c r="I88" s="54"/>
      <c r="J88" s="54"/>
      <c r="K88" s="54"/>
      <c r="L88" s="54"/>
      <c r="R88" s="19"/>
      <c r="S88"/>
      <c r="T88"/>
      <c r="U88"/>
      <c r="V88" s="55"/>
      <c r="W88" s="39"/>
      <c r="X88" s="39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</row>
    <row r="89" spans="1:187" s="3" customFormat="1" x14ac:dyDescent="0.2">
      <c r="A89"/>
      <c r="B89"/>
      <c r="C89"/>
      <c r="D89"/>
      <c r="E89"/>
      <c r="F89" s="39"/>
      <c r="G89" s="56"/>
      <c r="H89" s="56"/>
      <c r="I89" s="54"/>
      <c r="J89" s="54"/>
      <c r="K89" s="54"/>
      <c r="L89" s="54"/>
      <c r="R89" s="19"/>
      <c r="S89"/>
      <c r="T89"/>
      <c r="U89"/>
      <c r="V89" s="55"/>
      <c r="W89" s="39"/>
      <c r="X89" s="3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</row>
    <row r="90" spans="1:187" s="3" customFormat="1" x14ac:dyDescent="0.2">
      <c r="A90"/>
      <c r="B90"/>
      <c r="C90"/>
      <c r="D90"/>
      <c r="E90"/>
      <c r="F90" s="39"/>
      <c r="G90" s="56"/>
      <c r="H90" s="56"/>
      <c r="I90" s="54"/>
      <c r="J90" s="54"/>
      <c r="K90" s="54"/>
      <c r="L90" s="54"/>
      <c r="R90" s="19"/>
      <c r="S90"/>
      <c r="T90"/>
      <c r="U90"/>
      <c r="V90" s="55"/>
      <c r="W90" s="39"/>
      <c r="X90" s="39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</row>
    <row r="91" spans="1:187" s="3" customFormat="1" x14ac:dyDescent="0.2">
      <c r="A91"/>
      <c r="B91"/>
      <c r="C91"/>
      <c r="D91"/>
      <c r="E91"/>
      <c r="F91" s="39"/>
      <c r="G91" s="56"/>
      <c r="H91" s="56"/>
      <c r="I91" s="54"/>
      <c r="J91" s="54"/>
      <c r="K91" s="54"/>
      <c r="L91" s="54"/>
      <c r="R91" s="19"/>
      <c r="S91"/>
      <c r="T91"/>
      <c r="U91"/>
      <c r="V91" s="55"/>
      <c r="W91" s="39"/>
      <c r="X91" s="39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</row>
    <row r="92" spans="1:187" s="3" customFormat="1" x14ac:dyDescent="0.2">
      <c r="A92"/>
      <c r="B92"/>
      <c r="C92"/>
      <c r="D92"/>
      <c r="E92"/>
      <c r="F92" s="39"/>
      <c r="G92" s="56"/>
      <c r="H92" s="56"/>
      <c r="I92" s="54"/>
      <c r="J92" s="54"/>
      <c r="K92" s="54"/>
      <c r="L92" s="54"/>
      <c r="R92" s="19"/>
      <c r="S92"/>
      <c r="T92"/>
      <c r="U92"/>
      <c r="V92" s="55"/>
      <c r="W92" s="39"/>
      <c r="X92" s="39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</row>
    <row r="93" spans="1:187" s="3" customFormat="1" x14ac:dyDescent="0.2">
      <c r="A93"/>
      <c r="B93"/>
      <c r="C93"/>
      <c r="D93"/>
      <c r="E93"/>
      <c r="F93" s="39"/>
      <c r="G93" s="56"/>
      <c r="H93" s="56"/>
      <c r="I93" s="54"/>
      <c r="J93" s="54"/>
      <c r="K93" s="54"/>
      <c r="L93" s="54"/>
      <c r="R93" s="19"/>
      <c r="S93"/>
      <c r="T93"/>
      <c r="U93"/>
      <c r="V93" s="55"/>
      <c r="W93" s="39"/>
      <c r="X93" s="39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</row>
    <row r="94" spans="1:187" s="3" customFormat="1" x14ac:dyDescent="0.2">
      <c r="A94"/>
      <c r="B94"/>
      <c r="C94"/>
      <c r="D94"/>
      <c r="E94"/>
      <c r="F94" s="39"/>
      <c r="G94" s="56"/>
      <c r="H94" s="56"/>
      <c r="I94" s="54"/>
      <c r="J94" s="54"/>
      <c r="K94" s="54"/>
      <c r="L94" s="54"/>
      <c r="R94" s="19"/>
      <c r="S94"/>
      <c r="T94"/>
      <c r="U94"/>
      <c r="V94" s="55"/>
      <c r="W94" s="39"/>
      <c r="X94" s="39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</row>
    <row r="95" spans="1:187" s="3" customFormat="1" x14ac:dyDescent="0.2">
      <c r="A95"/>
      <c r="B95"/>
      <c r="C95"/>
      <c r="D95"/>
      <c r="E95"/>
      <c r="F95" s="39"/>
      <c r="G95" s="56"/>
      <c r="H95" s="56"/>
      <c r="I95" s="54"/>
      <c r="J95" s="54"/>
      <c r="K95" s="54"/>
      <c r="L95" s="54"/>
      <c r="R95" s="19"/>
      <c r="S95"/>
      <c r="T95"/>
      <c r="U95"/>
      <c r="V95" s="55"/>
      <c r="W95" s="39"/>
      <c r="X95" s="39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</row>
    <row r="96" spans="1:187" s="3" customFormat="1" x14ac:dyDescent="0.2">
      <c r="A96"/>
      <c r="B96"/>
      <c r="C96"/>
      <c r="D96"/>
      <c r="E96"/>
      <c r="F96" s="39"/>
      <c r="G96" s="56"/>
      <c r="H96" s="56"/>
      <c r="I96" s="54"/>
      <c r="J96" s="54"/>
      <c r="K96" s="54"/>
      <c r="L96" s="54"/>
      <c r="R96" s="19"/>
      <c r="S96"/>
      <c r="T96"/>
      <c r="U96"/>
      <c r="V96" s="55"/>
      <c r="W96" s="39"/>
      <c r="X96" s="39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</row>
    <row r="97" spans="1:187" s="3" customFormat="1" x14ac:dyDescent="0.2">
      <c r="A97"/>
      <c r="B97"/>
      <c r="C97"/>
      <c r="D97"/>
      <c r="E97"/>
      <c r="F97" s="39"/>
      <c r="G97" s="56"/>
      <c r="H97" s="56"/>
      <c r="I97" s="54"/>
      <c r="J97" s="54"/>
      <c r="K97" s="54"/>
      <c r="L97" s="54"/>
      <c r="R97" s="19"/>
      <c r="S97"/>
      <c r="T97"/>
      <c r="U97"/>
      <c r="V97" s="55"/>
      <c r="W97" s="39"/>
      <c r="X97" s="39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</row>
    <row r="98" spans="1:187" s="3" customFormat="1" x14ac:dyDescent="0.2">
      <c r="A98"/>
      <c r="B98"/>
      <c r="C98"/>
      <c r="D98"/>
      <c r="E98"/>
      <c r="F98" s="39"/>
      <c r="G98" s="56"/>
      <c r="H98" s="56"/>
      <c r="I98" s="54"/>
      <c r="J98" s="54"/>
      <c r="K98" s="54"/>
      <c r="L98" s="54"/>
      <c r="R98" s="19"/>
      <c r="S98"/>
      <c r="T98"/>
      <c r="U98"/>
      <c r="V98" s="55"/>
      <c r="W98" s="39"/>
      <c r="X98" s="39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</row>
    <row r="99" spans="1:187" s="3" customFormat="1" x14ac:dyDescent="0.2">
      <c r="A99"/>
      <c r="B99"/>
      <c r="C99"/>
      <c r="D99"/>
      <c r="E99"/>
      <c r="F99" s="39"/>
      <c r="G99" s="56"/>
      <c r="H99" s="56"/>
      <c r="I99" s="54"/>
      <c r="J99" s="54"/>
      <c r="K99" s="54"/>
      <c r="L99" s="54"/>
      <c r="R99" s="19"/>
      <c r="S99"/>
      <c r="T99"/>
      <c r="U99"/>
      <c r="V99" s="55"/>
      <c r="W99" s="39"/>
      <c r="X99" s="3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</row>
    <row r="100" spans="1:187" s="3" customFormat="1" x14ac:dyDescent="0.2">
      <c r="A100"/>
      <c r="B100"/>
      <c r="C100"/>
      <c r="D100"/>
      <c r="E100"/>
      <c r="F100" s="39"/>
      <c r="G100" s="56"/>
      <c r="H100" s="56"/>
      <c r="I100" s="54"/>
      <c r="J100" s="54"/>
      <c r="K100" s="54"/>
      <c r="L100" s="54"/>
      <c r="R100" s="19"/>
      <c r="S100"/>
      <c r="T100"/>
      <c r="U100"/>
      <c r="V100" s="55"/>
      <c r="W100" s="39"/>
      <c r="X100" s="39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</row>
    <row r="101" spans="1:187" s="3" customFormat="1" x14ac:dyDescent="0.2">
      <c r="A101"/>
      <c r="B101"/>
      <c r="C101"/>
      <c r="D101"/>
      <c r="E101"/>
      <c r="F101" s="39"/>
      <c r="G101" s="56"/>
      <c r="H101" s="56"/>
      <c r="I101" s="54"/>
      <c r="J101" s="54"/>
      <c r="K101" s="54"/>
      <c r="L101" s="54"/>
      <c r="R101" s="19"/>
      <c r="S101"/>
      <c r="T101"/>
      <c r="U101"/>
      <c r="V101" s="55"/>
      <c r="W101" s="39"/>
      <c r="X101" s="39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</row>
    <row r="102" spans="1:187" s="3" customFormat="1" x14ac:dyDescent="0.2">
      <c r="A102"/>
      <c r="B102"/>
      <c r="C102"/>
      <c r="D102"/>
      <c r="E102"/>
      <c r="F102" s="39"/>
      <c r="G102" s="56"/>
      <c r="H102" s="56"/>
      <c r="I102" s="54"/>
      <c r="J102" s="54"/>
      <c r="K102" s="54"/>
      <c r="L102" s="54"/>
      <c r="R102" s="19"/>
      <c r="S102"/>
      <c r="T102"/>
      <c r="U102"/>
      <c r="V102" s="55"/>
      <c r="W102" s="39"/>
      <c r="X102" s="39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</row>
    <row r="103" spans="1:187" s="3" customFormat="1" x14ac:dyDescent="0.2">
      <c r="A103"/>
      <c r="B103"/>
      <c r="C103"/>
      <c r="D103"/>
      <c r="E103"/>
      <c r="F103" s="39"/>
      <c r="G103" s="56"/>
      <c r="H103" s="56"/>
      <c r="I103" s="54"/>
      <c r="J103" s="54"/>
      <c r="K103" s="54"/>
      <c r="L103" s="54"/>
      <c r="R103" s="19"/>
      <c r="S103"/>
      <c r="T103"/>
      <c r="U103"/>
      <c r="V103" s="55"/>
      <c r="W103" s="39"/>
      <c r="X103" s="39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</row>
    <row r="104" spans="1:187" s="3" customFormat="1" x14ac:dyDescent="0.2">
      <c r="A104"/>
      <c r="B104"/>
      <c r="C104"/>
      <c r="D104"/>
      <c r="E104"/>
      <c r="F104" s="39"/>
      <c r="G104" s="56"/>
      <c r="H104" s="56"/>
      <c r="I104" s="54"/>
      <c r="J104" s="54"/>
      <c r="K104" s="54"/>
      <c r="L104" s="54"/>
      <c r="R104" s="19"/>
      <c r="S104"/>
      <c r="T104"/>
      <c r="U104"/>
      <c r="V104" s="55"/>
      <c r="W104" s="39"/>
      <c r="X104" s="39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</row>
    <row r="105" spans="1:187" s="3" customFormat="1" x14ac:dyDescent="0.2">
      <c r="A105"/>
      <c r="B105"/>
      <c r="C105"/>
      <c r="D105"/>
      <c r="E105"/>
      <c r="F105" s="39"/>
      <c r="G105" s="56"/>
      <c r="H105" s="56"/>
      <c r="I105" s="54"/>
      <c r="J105" s="54"/>
      <c r="K105" s="54"/>
      <c r="L105" s="54"/>
      <c r="R105" s="19"/>
      <c r="S105"/>
      <c r="T105"/>
      <c r="U105"/>
      <c r="V105" s="55"/>
      <c r="W105" s="39"/>
      <c r="X105" s="39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</row>
    <row r="106" spans="1:187" s="3" customFormat="1" x14ac:dyDescent="0.2">
      <c r="A106"/>
      <c r="B106"/>
      <c r="C106"/>
      <c r="D106"/>
      <c r="E106"/>
      <c r="F106" s="39"/>
      <c r="G106" s="56"/>
      <c r="H106" s="56"/>
      <c r="I106" s="54"/>
      <c r="J106" s="54"/>
      <c r="K106" s="54"/>
      <c r="L106" s="54"/>
      <c r="R106" s="19"/>
      <c r="S106"/>
      <c r="T106"/>
      <c r="U106"/>
      <c r="V106" s="55"/>
      <c r="W106" s="39"/>
      <c r="X106" s="39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</row>
    <row r="107" spans="1:187" s="3" customFormat="1" x14ac:dyDescent="0.2">
      <c r="A107"/>
      <c r="B107"/>
      <c r="C107"/>
      <c r="D107"/>
      <c r="E107"/>
      <c r="F107" s="39"/>
      <c r="G107" s="56"/>
      <c r="H107" s="56"/>
      <c r="I107" s="54"/>
      <c r="J107" s="54"/>
      <c r="K107" s="54"/>
      <c r="L107" s="54"/>
      <c r="R107" s="19"/>
      <c r="S107"/>
      <c r="T107"/>
      <c r="U107"/>
      <c r="V107" s="55"/>
      <c r="W107" s="39"/>
      <c r="X107" s="39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</row>
    <row r="108" spans="1:187" s="3" customFormat="1" x14ac:dyDescent="0.2">
      <c r="A108"/>
      <c r="B108"/>
      <c r="C108"/>
      <c r="D108"/>
      <c r="E108"/>
      <c r="F108" s="39"/>
      <c r="G108" s="56"/>
      <c r="H108" s="56"/>
      <c r="I108" s="54"/>
      <c r="J108" s="54"/>
      <c r="K108" s="54"/>
      <c r="L108" s="54"/>
      <c r="R108" s="19"/>
      <c r="S108"/>
      <c r="T108"/>
      <c r="U108"/>
      <c r="V108" s="55"/>
      <c r="W108" s="39"/>
      <c r="X108" s="39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</row>
    <row r="109" spans="1:187" s="3" customFormat="1" x14ac:dyDescent="0.2">
      <c r="A109"/>
      <c r="B109"/>
      <c r="C109"/>
      <c r="D109"/>
      <c r="E109"/>
      <c r="F109" s="39"/>
      <c r="G109" s="56"/>
      <c r="H109" s="56"/>
      <c r="I109" s="54"/>
      <c r="J109" s="54"/>
      <c r="K109" s="54"/>
      <c r="L109" s="54"/>
      <c r="R109" s="19"/>
      <c r="S109"/>
      <c r="T109"/>
      <c r="U109"/>
      <c r="V109" s="55"/>
      <c r="W109" s="39"/>
      <c r="X109" s="3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</row>
    <row r="110" spans="1:187" s="3" customFormat="1" x14ac:dyDescent="0.2">
      <c r="A110"/>
      <c r="B110"/>
      <c r="C110"/>
      <c r="D110"/>
      <c r="E110"/>
      <c r="F110" s="39"/>
      <c r="G110" s="56"/>
      <c r="H110" s="56"/>
      <c r="I110" s="54"/>
      <c r="J110" s="54"/>
      <c r="K110" s="54"/>
      <c r="L110" s="54"/>
      <c r="R110" s="19"/>
      <c r="S110"/>
      <c r="T110"/>
      <c r="U110"/>
      <c r="V110" s="55"/>
      <c r="W110" s="39"/>
      <c r="X110" s="39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</row>
    <row r="111" spans="1:187" s="3" customFormat="1" x14ac:dyDescent="0.2">
      <c r="A111"/>
      <c r="B111"/>
      <c r="C111"/>
      <c r="D111"/>
      <c r="E111"/>
      <c r="F111" s="39"/>
      <c r="G111" s="56"/>
      <c r="H111" s="56"/>
      <c r="I111" s="54"/>
      <c r="J111" s="54"/>
      <c r="K111" s="54"/>
      <c r="L111" s="54"/>
      <c r="R111" s="19"/>
      <c r="S111"/>
      <c r="T111"/>
      <c r="U111"/>
      <c r="V111" s="55"/>
      <c r="W111" s="39"/>
      <c r="X111" s="39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</row>
    <row r="112" spans="1:187" s="3" customFormat="1" x14ac:dyDescent="0.2">
      <c r="A112"/>
      <c r="B112"/>
      <c r="C112"/>
      <c r="D112"/>
      <c r="E112"/>
      <c r="F112" s="39"/>
      <c r="G112" s="56"/>
      <c r="H112" s="56"/>
      <c r="I112" s="54"/>
      <c r="J112" s="54"/>
      <c r="K112" s="54"/>
      <c r="L112" s="54"/>
      <c r="R112" s="19"/>
      <c r="S112"/>
      <c r="T112"/>
      <c r="U112"/>
      <c r="V112" s="55"/>
      <c r="W112" s="39"/>
      <c r="X112" s="39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</row>
    <row r="113" spans="1:187" s="3" customFormat="1" x14ac:dyDescent="0.2">
      <c r="A113"/>
      <c r="B113"/>
      <c r="C113"/>
      <c r="D113"/>
      <c r="E113"/>
      <c r="F113" s="39"/>
      <c r="G113" s="56"/>
      <c r="H113" s="56"/>
      <c r="I113" s="54"/>
      <c r="J113" s="54"/>
      <c r="K113" s="54"/>
      <c r="L113" s="54"/>
      <c r="R113" s="19"/>
      <c r="S113"/>
      <c r="T113"/>
      <c r="U113"/>
      <c r="V113" s="55"/>
      <c r="W113" s="39"/>
      <c r="X113" s="39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</row>
    <row r="114" spans="1:187" s="3" customFormat="1" x14ac:dyDescent="0.2">
      <c r="A114"/>
      <c r="B114"/>
      <c r="C114"/>
      <c r="D114"/>
      <c r="E114"/>
      <c r="F114" s="39"/>
      <c r="G114" s="56"/>
      <c r="H114" s="56"/>
      <c r="I114" s="54"/>
      <c r="J114" s="54"/>
      <c r="K114" s="54"/>
      <c r="L114" s="54"/>
      <c r="R114" s="19"/>
      <c r="S114"/>
      <c r="T114"/>
      <c r="U114"/>
      <c r="V114" s="55"/>
      <c r="W114" s="39"/>
      <c r="X114" s="39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</row>
    <row r="115" spans="1:187" s="3" customFormat="1" x14ac:dyDescent="0.2">
      <c r="A115"/>
      <c r="B115"/>
      <c r="C115"/>
      <c r="D115"/>
      <c r="E115"/>
      <c r="F115" s="39"/>
      <c r="G115" s="56"/>
      <c r="H115" s="56"/>
      <c r="I115" s="54"/>
      <c r="J115" s="54"/>
      <c r="K115" s="54"/>
      <c r="L115" s="54"/>
      <c r="R115" s="19"/>
      <c r="S115"/>
      <c r="T115"/>
      <c r="U115"/>
      <c r="V115" s="55"/>
      <c r="W115" s="39"/>
      <c r="X115" s="39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</row>
    <row r="116" spans="1:187" s="3" customFormat="1" x14ac:dyDescent="0.2">
      <c r="A116"/>
      <c r="B116"/>
      <c r="C116"/>
      <c r="D116"/>
      <c r="E116"/>
      <c r="F116" s="39"/>
      <c r="G116" s="56"/>
      <c r="H116" s="56"/>
      <c r="I116" s="54"/>
      <c r="J116" s="54"/>
      <c r="K116" s="54"/>
      <c r="L116" s="54"/>
      <c r="R116" s="19"/>
      <c r="S116"/>
      <c r="T116"/>
      <c r="U116"/>
      <c r="V116" s="55"/>
      <c r="W116" s="39"/>
      <c r="X116" s="39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</row>
    <row r="117" spans="1:187" s="3" customFormat="1" x14ac:dyDescent="0.2">
      <c r="A117"/>
      <c r="B117"/>
      <c r="C117"/>
      <c r="D117"/>
      <c r="E117"/>
      <c r="F117" s="39"/>
      <c r="G117" s="56"/>
      <c r="H117" s="56"/>
      <c r="I117" s="54"/>
      <c r="J117" s="54"/>
      <c r="K117" s="54"/>
      <c r="L117" s="54"/>
      <c r="R117" s="19"/>
      <c r="S117"/>
      <c r="T117"/>
      <c r="U117"/>
      <c r="V117" s="55"/>
      <c r="W117" s="39"/>
      <c r="X117" s="39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</row>
    <row r="118" spans="1:187" s="3" customFormat="1" x14ac:dyDescent="0.2">
      <c r="A118"/>
      <c r="B118"/>
      <c r="C118"/>
      <c r="D118"/>
      <c r="E118"/>
      <c r="F118" s="39"/>
      <c r="G118" s="56"/>
      <c r="H118" s="56"/>
      <c r="I118" s="54"/>
      <c r="J118" s="54"/>
      <c r="K118" s="54"/>
      <c r="L118" s="54"/>
      <c r="R118" s="19"/>
      <c r="S118"/>
      <c r="T118"/>
      <c r="U118"/>
      <c r="V118" s="55"/>
      <c r="W118" s="39"/>
      <c r="X118" s="39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</row>
    <row r="119" spans="1:187" s="3" customFormat="1" x14ac:dyDescent="0.2">
      <c r="A119"/>
      <c r="B119"/>
      <c r="C119"/>
      <c r="D119"/>
      <c r="E119"/>
      <c r="F119" s="39"/>
      <c r="G119" s="56"/>
      <c r="H119" s="56"/>
      <c r="I119" s="54"/>
      <c r="J119" s="54"/>
      <c r="K119" s="54"/>
      <c r="L119" s="54"/>
      <c r="R119" s="19"/>
      <c r="S119"/>
      <c r="T119"/>
      <c r="U119"/>
      <c r="V119" s="55"/>
      <c r="W119" s="39"/>
      <c r="X119" s="3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</row>
    <row r="120" spans="1:187" s="3" customFormat="1" x14ac:dyDescent="0.2">
      <c r="A120"/>
      <c r="B120"/>
      <c r="C120"/>
      <c r="D120"/>
      <c r="E120"/>
      <c r="F120" s="39"/>
      <c r="G120" s="56"/>
      <c r="H120" s="56"/>
      <c r="I120" s="54"/>
      <c r="J120" s="54"/>
      <c r="K120" s="54"/>
      <c r="L120" s="54"/>
      <c r="R120" s="19"/>
      <c r="S120"/>
      <c r="T120"/>
      <c r="U120"/>
      <c r="V120" s="55"/>
      <c r="W120" s="39"/>
      <c r="X120" s="39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</row>
    <row r="121" spans="1:187" s="3" customFormat="1" x14ac:dyDescent="0.2">
      <c r="A121"/>
      <c r="B121"/>
      <c r="C121"/>
      <c r="D121"/>
      <c r="E121"/>
      <c r="F121" s="39"/>
      <c r="G121" s="56"/>
      <c r="H121" s="56"/>
      <c r="I121" s="54"/>
      <c r="J121" s="54"/>
      <c r="K121" s="54"/>
      <c r="L121" s="54"/>
      <c r="R121" s="19"/>
      <c r="S121"/>
      <c r="T121"/>
      <c r="U121"/>
      <c r="V121" s="55"/>
      <c r="W121" s="39"/>
      <c r="X121" s="39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</row>
    <row r="122" spans="1:187" s="3" customFormat="1" x14ac:dyDescent="0.2">
      <c r="A122"/>
      <c r="B122"/>
      <c r="C122"/>
      <c r="D122"/>
      <c r="E122"/>
      <c r="F122" s="39"/>
      <c r="G122" s="56"/>
      <c r="H122" s="56"/>
      <c r="I122" s="54"/>
      <c r="J122" s="54"/>
      <c r="K122" s="54"/>
      <c r="L122" s="54"/>
      <c r="R122" s="19"/>
      <c r="S122"/>
      <c r="T122"/>
      <c r="U122"/>
      <c r="V122" s="55"/>
      <c r="W122" s="39"/>
      <c r="X122" s="39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</row>
    <row r="123" spans="1:187" s="3" customFormat="1" x14ac:dyDescent="0.2">
      <c r="A123"/>
      <c r="B123"/>
      <c r="C123"/>
      <c r="D123"/>
      <c r="E123"/>
      <c r="F123" s="39"/>
      <c r="G123" s="56"/>
      <c r="H123" s="56"/>
      <c r="I123" s="54"/>
      <c r="J123" s="54"/>
      <c r="K123" s="54"/>
      <c r="L123" s="54"/>
      <c r="R123" s="19"/>
      <c r="S123"/>
      <c r="T123"/>
      <c r="U123"/>
      <c r="V123" s="55"/>
      <c r="W123" s="39"/>
      <c r="X123" s="39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</row>
    <row r="124" spans="1:187" s="3" customFormat="1" x14ac:dyDescent="0.2">
      <c r="A124"/>
      <c r="B124"/>
      <c r="C124"/>
      <c r="D124"/>
      <c r="E124"/>
      <c r="F124" s="39"/>
      <c r="G124" s="56"/>
      <c r="H124" s="56"/>
      <c r="I124" s="54"/>
      <c r="J124" s="54"/>
      <c r="K124" s="54"/>
      <c r="L124" s="54"/>
      <c r="R124" s="19"/>
      <c r="S124"/>
      <c r="T124"/>
      <c r="U124"/>
      <c r="V124" s="55"/>
      <c r="W124" s="39"/>
      <c r="X124" s="39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</row>
    <row r="125" spans="1:187" s="3" customFormat="1" x14ac:dyDescent="0.2">
      <c r="A125"/>
      <c r="B125"/>
      <c r="C125"/>
      <c r="D125"/>
      <c r="E125"/>
      <c r="F125" s="39"/>
      <c r="G125" s="56"/>
      <c r="H125" s="56"/>
      <c r="I125" s="54"/>
      <c r="J125" s="54"/>
      <c r="K125" s="54"/>
      <c r="L125" s="54"/>
      <c r="R125" s="19"/>
      <c r="S125"/>
      <c r="T125"/>
      <c r="U125"/>
      <c r="V125" s="55"/>
      <c r="W125" s="39"/>
      <c r="X125" s="39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</row>
    <row r="126" spans="1:187" s="3" customFormat="1" x14ac:dyDescent="0.2">
      <c r="A126"/>
      <c r="B126"/>
      <c r="C126"/>
      <c r="D126"/>
      <c r="E126"/>
      <c r="F126" s="39"/>
      <c r="G126" s="56"/>
      <c r="H126" s="56"/>
      <c r="I126" s="54"/>
      <c r="J126" s="54"/>
      <c r="K126" s="54"/>
      <c r="L126" s="54"/>
      <c r="R126" s="19"/>
      <c r="S126"/>
      <c r="T126"/>
      <c r="U126"/>
      <c r="V126" s="55"/>
      <c r="W126" s="39"/>
      <c r="X126" s="39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</row>
    <row r="127" spans="1:187" s="3" customFormat="1" x14ac:dyDescent="0.2">
      <c r="A127"/>
      <c r="B127"/>
      <c r="C127"/>
      <c r="D127"/>
      <c r="E127"/>
      <c r="F127" s="39"/>
      <c r="G127" s="56"/>
      <c r="H127" s="56"/>
      <c r="I127" s="54"/>
      <c r="J127" s="54"/>
      <c r="K127" s="54"/>
      <c r="L127" s="54"/>
      <c r="R127" s="19"/>
      <c r="S127"/>
      <c r="T127"/>
      <c r="U127"/>
      <c r="V127" s="55"/>
      <c r="W127" s="39"/>
      <c r="X127" s="39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</row>
    <row r="128" spans="1:187" s="3" customFormat="1" x14ac:dyDescent="0.2">
      <c r="A128"/>
      <c r="B128"/>
      <c r="C128"/>
      <c r="D128"/>
      <c r="E128"/>
      <c r="F128" s="39"/>
      <c r="G128" s="56"/>
      <c r="H128" s="56"/>
      <c r="I128" s="54"/>
      <c r="J128" s="54"/>
      <c r="K128" s="54"/>
      <c r="L128" s="54"/>
      <c r="R128" s="19"/>
      <c r="S128"/>
      <c r="T128"/>
      <c r="U128"/>
      <c r="V128" s="55"/>
      <c r="W128" s="39"/>
      <c r="X128" s="39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</row>
    <row r="129" spans="1:187" s="3" customFormat="1" x14ac:dyDescent="0.2">
      <c r="A129"/>
      <c r="B129"/>
      <c r="C129"/>
      <c r="D129"/>
      <c r="E129"/>
      <c r="F129" s="39"/>
      <c r="G129" s="56"/>
      <c r="H129" s="56"/>
      <c r="I129" s="54"/>
      <c r="J129" s="54"/>
      <c r="K129" s="54"/>
      <c r="L129" s="54"/>
      <c r="R129" s="19"/>
      <c r="S129"/>
      <c r="T129"/>
      <c r="U129"/>
      <c r="V129" s="55"/>
      <c r="W129" s="39"/>
      <c r="X129" s="3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</row>
    <row r="130" spans="1:187" s="3" customFormat="1" x14ac:dyDescent="0.2">
      <c r="A130"/>
      <c r="B130"/>
      <c r="C130"/>
      <c r="D130"/>
      <c r="E130"/>
      <c r="F130" s="39"/>
      <c r="G130" s="56"/>
      <c r="H130" s="56"/>
      <c r="I130" s="54"/>
      <c r="J130" s="54"/>
      <c r="K130" s="54"/>
      <c r="L130" s="54"/>
      <c r="R130" s="19"/>
      <c r="S130"/>
      <c r="T130"/>
      <c r="U130"/>
      <c r="V130" s="55"/>
      <c r="W130" s="39"/>
      <c r="X130" s="39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</row>
    <row r="131" spans="1:187" s="3" customFormat="1" x14ac:dyDescent="0.2">
      <c r="A131"/>
      <c r="B131"/>
      <c r="C131"/>
      <c r="D131"/>
      <c r="E131"/>
      <c r="F131" s="39"/>
      <c r="G131" s="56"/>
      <c r="H131" s="56"/>
      <c r="I131" s="54"/>
      <c r="J131" s="54"/>
      <c r="K131" s="54"/>
      <c r="L131" s="54"/>
      <c r="R131" s="19"/>
      <c r="S131"/>
      <c r="T131"/>
      <c r="U131"/>
      <c r="V131" s="55"/>
      <c r="W131" s="39"/>
      <c r="X131" s="39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</row>
    <row r="132" spans="1:187" s="3" customFormat="1" x14ac:dyDescent="0.2">
      <c r="A132"/>
      <c r="B132"/>
      <c r="C132"/>
      <c r="D132"/>
      <c r="E132"/>
      <c r="F132" s="39"/>
      <c r="G132" s="56"/>
      <c r="H132" s="56"/>
      <c r="I132" s="54"/>
      <c r="J132" s="54"/>
      <c r="K132" s="54"/>
      <c r="L132" s="54"/>
      <c r="R132" s="19"/>
      <c r="S132"/>
      <c r="T132"/>
      <c r="U132"/>
      <c r="V132" s="55"/>
      <c r="W132" s="39"/>
      <c r="X132" s="39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</row>
    <row r="133" spans="1:187" s="3" customFormat="1" x14ac:dyDescent="0.2">
      <c r="A133"/>
      <c r="B133"/>
      <c r="C133"/>
      <c r="D133"/>
      <c r="E133"/>
      <c r="F133" s="39"/>
      <c r="G133" s="56"/>
      <c r="H133" s="56"/>
      <c r="I133" s="54"/>
      <c r="J133" s="54"/>
      <c r="K133" s="54"/>
      <c r="L133" s="54"/>
      <c r="R133" s="19"/>
      <c r="S133"/>
      <c r="T133"/>
      <c r="U133"/>
      <c r="V133" s="55"/>
      <c r="W133" s="39"/>
      <c r="X133" s="39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</row>
    <row r="134" spans="1:187" s="3" customFormat="1" x14ac:dyDescent="0.2">
      <c r="A134"/>
      <c r="B134"/>
      <c r="C134"/>
      <c r="D134"/>
      <c r="E134"/>
      <c r="F134" s="39"/>
      <c r="G134" s="56"/>
      <c r="H134" s="56"/>
      <c r="I134" s="54"/>
      <c r="J134" s="54"/>
      <c r="K134" s="54"/>
      <c r="L134" s="54"/>
      <c r="R134" s="19"/>
      <c r="S134"/>
      <c r="T134"/>
      <c r="U134"/>
      <c r="V134" s="55"/>
      <c r="W134" s="39"/>
      <c r="X134" s="39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</row>
    <row r="135" spans="1:187" s="3" customFormat="1" x14ac:dyDescent="0.2">
      <c r="A135"/>
      <c r="B135"/>
      <c r="C135"/>
      <c r="D135"/>
      <c r="E135"/>
      <c r="F135" s="39"/>
      <c r="G135" s="56"/>
      <c r="H135" s="56"/>
      <c r="I135" s="54"/>
      <c r="J135" s="54"/>
      <c r="K135" s="54"/>
      <c r="L135" s="54"/>
      <c r="R135" s="19"/>
      <c r="S135"/>
      <c r="T135"/>
      <c r="U135"/>
      <c r="V135" s="55"/>
      <c r="W135" s="39"/>
      <c r="X135" s="39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</row>
    <row r="136" spans="1:187" s="3" customFormat="1" x14ac:dyDescent="0.2">
      <c r="A136"/>
      <c r="B136"/>
      <c r="C136"/>
      <c r="D136"/>
      <c r="E136"/>
      <c r="F136" s="39"/>
      <c r="G136" s="56"/>
      <c r="H136" s="56"/>
      <c r="I136" s="54"/>
      <c r="J136" s="54"/>
      <c r="K136" s="54"/>
      <c r="L136" s="54"/>
      <c r="R136" s="19"/>
      <c r="S136"/>
      <c r="T136"/>
      <c r="U136"/>
      <c r="V136" s="55"/>
      <c r="W136" s="39"/>
      <c r="X136" s="39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</row>
    <row r="137" spans="1:187" s="3" customFormat="1" x14ac:dyDescent="0.2">
      <c r="A137"/>
      <c r="B137"/>
      <c r="C137"/>
      <c r="D137"/>
      <c r="E137"/>
      <c r="F137" s="39"/>
      <c r="G137" s="56"/>
      <c r="H137" s="56"/>
      <c r="I137" s="54"/>
      <c r="J137" s="54"/>
      <c r="K137" s="54"/>
      <c r="L137" s="54"/>
      <c r="R137" s="19"/>
      <c r="S137"/>
      <c r="T137"/>
      <c r="U137"/>
      <c r="V137" s="55"/>
      <c r="W137" s="39"/>
      <c r="X137" s="39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</row>
    <row r="138" spans="1:187" s="3" customFormat="1" x14ac:dyDescent="0.2">
      <c r="A138"/>
      <c r="B138"/>
      <c r="C138"/>
      <c r="D138"/>
      <c r="E138"/>
      <c r="F138" s="39"/>
      <c r="G138" s="56"/>
      <c r="H138" s="56"/>
      <c r="I138" s="54"/>
      <c r="J138" s="54"/>
      <c r="K138" s="54"/>
      <c r="L138" s="54"/>
      <c r="R138" s="19"/>
      <c r="S138"/>
      <c r="T138"/>
      <c r="U138"/>
      <c r="V138" s="55"/>
      <c r="W138" s="39"/>
      <c r="X138" s="39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</row>
    <row r="139" spans="1:187" s="3" customFormat="1" x14ac:dyDescent="0.2">
      <c r="A139"/>
      <c r="B139"/>
      <c r="C139"/>
      <c r="D139"/>
      <c r="E139"/>
      <c r="F139" s="39"/>
      <c r="G139" s="56"/>
      <c r="H139" s="56"/>
      <c r="I139" s="54"/>
      <c r="J139" s="54"/>
      <c r="K139" s="54"/>
      <c r="L139" s="54"/>
      <c r="R139" s="19"/>
      <c r="S139"/>
      <c r="T139"/>
      <c r="U139"/>
      <c r="V139" s="55"/>
      <c r="W139" s="39"/>
      <c r="X139" s="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</row>
    <row r="140" spans="1:187" s="3" customFormat="1" x14ac:dyDescent="0.2">
      <c r="A140"/>
      <c r="B140"/>
      <c r="C140"/>
      <c r="D140"/>
      <c r="E140"/>
      <c r="F140" s="39"/>
      <c r="G140" s="56"/>
      <c r="H140" s="56"/>
      <c r="I140" s="54"/>
      <c r="J140" s="54"/>
      <c r="K140" s="54"/>
      <c r="L140" s="54"/>
      <c r="R140" s="19"/>
      <c r="S140"/>
      <c r="T140"/>
      <c r="U140"/>
      <c r="V140" s="55"/>
      <c r="W140" s="39"/>
      <c r="X140" s="39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</row>
    <row r="141" spans="1:187" s="3" customFormat="1" x14ac:dyDescent="0.2">
      <c r="A141"/>
      <c r="B141"/>
      <c r="C141"/>
      <c r="D141"/>
      <c r="E141"/>
      <c r="F141" s="39"/>
      <c r="G141" s="56"/>
      <c r="H141" s="56"/>
      <c r="I141" s="54"/>
      <c r="J141" s="54"/>
      <c r="K141" s="54"/>
      <c r="L141" s="54"/>
      <c r="R141" s="19"/>
      <c r="S141"/>
      <c r="T141"/>
      <c r="U141"/>
      <c r="V141" s="55"/>
      <c r="W141" s="39"/>
      <c r="X141" s="39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</row>
    <row r="142" spans="1:187" s="3" customFormat="1" x14ac:dyDescent="0.2">
      <c r="A142"/>
      <c r="B142"/>
      <c r="C142"/>
      <c r="D142"/>
      <c r="E142"/>
      <c r="F142" s="39"/>
      <c r="G142" s="56"/>
      <c r="H142" s="56"/>
      <c r="I142" s="54"/>
      <c r="J142" s="54"/>
      <c r="K142" s="54"/>
      <c r="L142" s="54"/>
      <c r="R142" s="19"/>
      <c r="S142"/>
      <c r="T142"/>
      <c r="U142"/>
      <c r="V142" s="55"/>
      <c r="W142" s="39"/>
      <c r="X142" s="39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</row>
    <row r="143" spans="1:187" s="3" customFormat="1" x14ac:dyDescent="0.2">
      <c r="A143"/>
      <c r="B143"/>
      <c r="C143"/>
      <c r="D143"/>
      <c r="E143"/>
      <c r="F143" s="39"/>
      <c r="G143" s="56"/>
      <c r="H143" s="56"/>
      <c r="I143" s="54"/>
      <c r="J143" s="54"/>
      <c r="K143" s="54"/>
      <c r="L143" s="54"/>
      <c r="R143" s="19"/>
      <c r="S143"/>
      <c r="T143"/>
      <c r="U143"/>
      <c r="V143" s="55"/>
      <c r="W143" s="39"/>
      <c r="X143" s="39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</row>
    <row r="144" spans="1:187" s="3" customFormat="1" x14ac:dyDescent="0.2">
      <c r="A144"/>
      <c r="B144"/>
      <c r="C144"/>
      <c r="D144"/>
      <c r="E144"/>
      <c r="F144" s="39"/>
      <c r="G144" s="56"/>
      <c r="H144" s="56"/>
      <c r="I144" s="54"/>
      <c r="J144" s="54"/>
      <c r="K144" s="54"/>
      <c r="L144" s="54"/>
      <c r="R144" s="19"/>
      <c r="S144"/>
      <c r="T144"/>
      <c r="U144"/>
      <c r="V144" s="55"/>
      <c r="W144" s="39"/>
      <c r="X144" s="39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</row>
    <row r="145" spans="1:187" s="3" customFormat="1" x14ac:dyDescent="0.2">
      <c r="A145"/>
      <c r="B145"/>
      <c r="C145"/>
      <c r="D145"/>
      <c r="E145"/>
      <c r="F145" s="39"/>
      <c r="G145" s="56"/>
      <c r="H145" s="56"/>
      <c r="I145" s="54"/>
      <c r="J145" s="54"/>
      <c r="K145" s="54"/>
      <c r="L145" s="54"/>
      <c r="R145" s="19"/>
      <c r="S145"/>
      <c r="T145"/>
      <c r="U145"/>
      <c r="V145" s="55"/>
      <c r="W145" s="39"/>
      <c r="X145" s="39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</row>
    <row r="146" spans="1:187" s="3" customFormat="1" x14ac:dyDescent="0.2">
      <c r="A146"/>
      <c r="B146"/>
      <c r="C146"/>
      <c r="D146"/>
      <c r="E146"/>
      <c r="F146" s="39"/>
      <c r="G146" s="56"/>
      <c r="H146" s="56"/>
      <c r="I146" s="54"/>
      <c r="J146" s="54"/>
      <c r="K146" s="54"/>
      <c r="L146" s="54"/>
      <c r="R146" s="19"/>
      <c r="S146"/>
      <c r="T146"/>
      <c r="U146"/>
      <c r="V146" s="55"/>
      <c r="W146" s="39"/>
      <c r="X146" s="39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</row>
    <row r="147" spans="1:187" s="3" customFormat="1" x14ac:dyDescent="0.2">
      <c r="A147"/>
      <c r="B147"/>
      <c r="C147"/>
      <c r="D147"/>
      <c r="E147"/>
      <c r="F147" s="39"/>
      <c r="G147" s="56"/>
      <c r="H147" s="56"/>
      <c r="I147" s="54"/>
      <c r="J147" s="54"/>
      <c r="K147" s="54"/>
      <c r="L147" s="54"/>
      <c r="R147" s="19"/>
      <c r="S147"/>
      <c r="T147"/>
      <c r="U147"/>
      <c r="V147" s="55"/>
      <c r="W147" s="39"/>
      <c r="X147" s="39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</row>
    <row r="148" spans="1:187" s="3" customFormat="1" x14ac:dyDescent="0.2">
      <c r="A148"/>
      <c r="B148"/>
      <c r="C148"/>
      <c r="D148"/>
      <c r="E148"/>
      <c r="F148" s="39"/>
      <c r="G148" s="56"/>
      <c r="H148" s="56"/>
      <c r="I148" s="54"/>
      <c r="J148" s="54"/>
      <c r="K148" s="54"/>
      <c r="L148" s="54"/>
      <c r="R148" s="19"/>
      <c r="S148"/>
      <c r="T148"/>
      <c r="U148"/>
      <c r="V148" s="55"/>
      <c r="W148" s="39"/>
      <c r="X148" s="39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</row>
    <row r="149" spans="1:187" s="3" customFormat="1" x14ac:dyDescent="0.2">
      <c r="A149"/>
      <c r="B149"/>
      <c r="C149"/>
      <c r="D149"/>
      <c r="E149"/>
      <c r="F149" s="39"/>
      <c r="G149" s="56"/>
      <c r="H149" s="56"/>
      <c r="I149" s="54"/>
      <c r="J149" s="54"/>
      <c r="K149" s="54"/>
      <c r="L149" s="54"/>
      <c r="R149" s="19"/>
      <c r="S149"/>
      <c r="T149"/>
      <c r="U149"/>
      <c r="V149" s="55"/>
      <c r="W149" s="39"/>
      <c r="X149" s="3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</row>
    <row r="150" spans="1:187" s="3" customFormat="1" x14ac:dyDescent="0.2">
      <c r="A150"/>
      <c r="B150"/>
      <c r="C150"/>
      <c r="D150"/>
      <c r="E150"/>
      <c r="F150" s="39"/>
      <c r="G150" s="56"/>
      <c r="H150" s="56"/>
      <c r="I150" s="54"/>
      <c r="J150" s="54"/>
      <c r="K150" s="54"/>
      <c r="L150" s="54"/>
      <c r="R150" s="19"/>
      <c r="S150"/>
      <c r="T150"/>
      <c r="U150"/>
      <c r="V150" s="55"/>
      <c r="W150" s="39"/>
      <c r="X150" s="39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</row>
    <row r="151" spans="1:187" s="3" customFormat="1" x14ac:dyDescent="0.2">
      <c r="A151"/>
      <c r="B151"/>
      <c r="C151"/>
      <c r="D151"/>
      <c r="E151"/>
      <c r="F151" s="39"/>
      <c r="G151" s="56"/>
      <c r="H151" s="56"/>
      <c r="I151" s="54"/>
      <c r="J151" s="54"/>
      <c r="K151" s="54"/>
      <c r="L151" s="54"/>
      <c r="R151" s="19"/>
      <c r="S151"/>
      <c r="T151"/>
      <c r="U151"/>
      <c r="V151" s="55"/>
      <c r="W151" s="39"/>
      <c r="X151" s="39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</row>
    <row r="152" spans="1:187" s="3" customFormat="1" x14ac:dyDescent="0.2">
      <c r="A152"/>
      <c r="B152"/>
      <c r="C152"/>
      <c r="D152"/>
      <c r="E152"/>
      <c r="F152" s="39"/>
      <c r="G152" s="56"/>
      <c r="H152" s="56"/>
      <c r="I152" s="54"/>
      <c r="J152" s="54"/>
      <c r="K152" s="54"/>
      <c r="L152" s="54"/>
      <c r="R152" s="19"/>
      <c r="S152"/>
      <c r="T152"/>
      <c r="U152"/>
      <c r="V152" s="55"/>
      <c r="W152" s="39"/>
      <c r="X152" s="39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</row>
    <row r="153" spans="1:187" s="3" customFormat="1" x14ac:dyDescent="0.2">
      <c r="A153"/>
      <c r="B153"/>
      <c r="C153"/>
      <c r="D153"/>
      <c r="E153"/>
      <c r="F153" s="39"/>
      <c r="G153" s="56"/>
      <c r="H153" s="56"/>
      <c r="I153" s="54"/>
      <c r="J153" s="54"/>
      <c r="K153" s="54"/>
      <c r="L153" s="54"/>
      <c r="R153" s="19"/>
      <c r="S153"/>
      <c r="T153"/>
      <c r="U153"/>
      <c r="V153" s="55"/>
      <c r="W153" s="39"/>
      <c r="X153" s="39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</row>
    <row r="154" spans="1:187" s="3" customFormat="1" x14ac:dyDescent="0.2">
      <c r="A154"/>
      <c r="B154"/>
      <c r="C154"/>
      <c r="D154"/>
      <c r="E154"/>
      <c r="F154" s="39"/>
      <c r="G154" s="56"/>
      <c r="H154" s="56"/>
      <c r="I154" s="54"/>
      <c r="J154" s="54"/>
      <c r="K154" s="54"/>
      <c r="L154" s="54"/>
      <c r="R154" s="19"/>
      <c r="S154"/>
      <c r="T154"/>
      <c r="U154"/>
      <c r="V154" s="55"/>
      <c r="W154" s="39"/>
      <c r="X154" s="39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</row>
    <row r="155" spans="1:187" s="3" customFormat="1" x14ac:dyDescent="0.2">
      <c r="A155"/>
      <c r="B155"/>
      <c r="C155"/>
      <c r="D155"/>
      <c r="E155"/>
      <c r="F155" s="39"/>
      <c r="G155" s="56"/>
      <c r="H155" s="56"/>
      <c r="I155" s="54"/>
      <c r="J155" s="54"/>
      <c r="K155" s="54"/>
      <c r="L155" s="54"/>
      <c r="R155" s="19"/>
      <c r="S155"/>
      <c r="T155"/>
      <c r="U155"/>
      <c r="V155" s="55"/>
      <c r="W155" s="39"/>
      <c r="X155" s="39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</row>
    <row r="156" spans="1:187" s="3" customFormat="1" x14ac:dyDescent="0.2">
      <c r="A156"/>
      <c r="B156"/>
      <c r="C156"/>
      <c r="D156"/>
      <c r="E156"/>
      <c r="F156" s="39"/>
      <c r="G156" s="56"/>
      <c r="H156" s="56"/>
      <c r="I156" s="54"/>
      <c r="J156" s="54"/>
      <c r="K156" s="54"/>
      <c r="L156" s="54"/>
      <c r="R156" s="19"/>
      <c r="S156"/>
      <c r="T156"/>
      <c r="U156"/>
      <c r="V156" s="55"/>
      <c r="W156" s="39"/>
      <c r="X156" s="39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</row>
    <row r="157" spans="1:187" s="3" customFormat="1" x14ac:dyDescent="0.2">
      <c r="A157"/>
      <c r="B157"/>
      <c r="C157"/>
      <c r="D157"/>
      <c r="E157"/>
      <c r="F157" s="39"/>
      <c r="G157" s="56"/>
      <c r="H157" s="56"/>
      <c r="I157" s="54"/>
      <c r="J157" s="54"/>
      <c r="K157" s="54"/>
      <c r="L157" s="54"/>
      <c r="R157" s="19"/>
      <c r="S157"/>
      <c r="T157"/>
      <c r="U157"/>
      <c r="V157" s="55"/>
      <c r="W157" s="39"/>
      <c r="X157" s="39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</row>
    <row r="158" spans="1:187" s="3" customFormat="1" x14ac:dyDescent="0.2">
      <c r="A158"/>
      <c r="B158"/>
      <c r="C158"/>
      <c r="D158"/>
      <c r="E158"/>
      <c r="F158" s="39"/>
      <c r="G158" s="56"/>
      <c r="H158" s="56"/>
      <c r="I158" s="54"/>
      <c r="J158" s="54"/>
      <c r="K158" s="54"/>
      <c r="L158" s="54"/>
      <c r="R158" s="19"/>
      <c r="S158"/>
      <c r="T158"/>
      <c r="U158"/>
      <c r="V158" s="55"/>
      <c r="W158" s="39"/>
      <c r="X158" s="39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</row>
    <row r="159" spans="1:187" s="3" customFormat="1" x14ac:dyDescent="0.2">
      <c r="A159"/>
      <c r="B159"/>
      <c r="C159"/>
      <c r="D159"/>
      <c r="E159"/>
      <c r="F159" s="39"/>
      <c r="G159" s="56"/>
      <c r="H159" s="56"/>
      <c r="I159" s="54"/>
      <c r="J159" s="54"/>
      <c r="K159" s="54"/>
      <c r="L159" s="54"/>
      <c r="R159" s="19"/>
      <c r="S159"/>
      <c r="T159"/>
      <c r="U159"/>
      <c r="V159" s="55"/>
      <c r="W159" s="39"/>
      <c r="X159" s="3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</row>
    <row r="160" spans="1:187" s="3" customFormat="1" x14ac:dyDescent="0.2">
      <c r="A160"/>
      <c r="B160"/>
      <c r="C160"/>
      <c r="D160"/>
      <c r="E160"/>
      <c r="F160" s="39"/>
      <c r="G160" s="56"/>
      <c r="H160" s="56"/>
      <c r="I160" s="54"/>
      <c r="J160" s="54"/>
      <c r="K160" s="54"/>
      <c r="L160" s="54"/>
      <c r="R160" s="19"/>
      <c r="S160"/>
      <c r="T160"/>
      <c r="U160"/>
      <c r="V160" s="55"/>
      <c r="W160" s="39"/>
      <c r="X160" s="39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</row>
    <row r="161" spans="1:187" s="3" customFormat="1" x14ac:dyDescent="0.2">
      <c r="A161"/>
      <c r="B161"/>
      <c r="C161"/>
      <c r="D161"/>
      <c r="E161"/>
      <c r="F161" s="39"/>
      <c r="G161" s="56"/>
      <c r="H161" s="56"/>
      <c r="I161" s="54"/>
      <c r="J161" s="54"/>
      <c r="K161" s="54"/>
      <c r="L161" s="54"/>
      <c r="R161" s="19"/>
      <c r="S161"/>
      <c r="T161"/>
      <c r="U161"/>
      <c r="V161" s="55"/>
      <c r="W161" s="39"/>
      <c r="X161" s="39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</row>
    <row r="162" spans="1:187" s="3" customFormat="1" x14ac:dyDescent="0.2">
      <c r="A162"/>
      <c r="B162"/>
      <c r="C162"/>
      <c r="D162"/>
      <c r="E162"/>
      <c r="F162" s="39"/>
      <c r="G162" s="56"/>
      <c r="H162" s="56"/>
      <c r="I162" s="54"/>
      <c r="J162" s="54"/>
      <c r="K162" s="54"/>
      <c r="L162" s="54"/>
      <c r="R162" s="19"/>
      <c r="S162"/>
      <c r="T162"/>
      <c r="U162"/>
      <c r="V162" s="55"/>
      <c r="W162" s="39"/>
      <c r="X162" s="39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</row>
    <row r="163" spans="1:187" s="3" customFormat="1" x14ac:dyDescent="0.2">
      <c r="A163"/>
      <c r="B163"/>
      <c r="C163"/>
      <c r="D163"/>
      <c r="E163"/>
      <c r="F163" s="39"/>
      <c r="G163" s="56"/>
      <c r="H163" s="56"/>
      <c r="I163" s="54"/>
      <c r="J163" s="54"/>
      <c r="K163" s="54"/>
      <c r="L163" s="54"/>
      <c r="R163" s="19"/>
      <c r="S163"/>
      <c r="T163"/>
      <c r="U163"/>
      <c r="V163" s="55"/>
      <c r="W163" s="39"/>
      <c r="X163" s="39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</row>
    <row r="164" spans="1:187" s="3" customFormat="1" x14ac:dyDescent="0.2">
      <c r="A164"/>
      <c r="B164"/>
      <c r="C164"/>
      <c r="D164"/>
      <c r="E164"/>
      <c r="F164" s="39"/>
      <c r="G164" s="56"/>
      <c r="H164" s="56"/>
      <c r="I164" s="54"/>
      <c r="J164" s="54"/>
      <c r="K164" s="54"/>
      <c r="L164" s="54"/>
      <c r="R164" s="19"/>
      <c r="S164"/>
      <c r="T164"/>
      <c r="U164"/>
      <c r="V164" s="55"/>
      <c r="W164" s="39"/>
      <c r="X164" s="39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</row>
    <row r="165" spans="1:187" s="3" customFormat="1" x14ac:dyDescent="0.2">
      <c r="A165"/>
      <c r="B165"/>
      <c r="C165"/>
      <c r="D165"/>
      <c r="E165"/>
      <c r="F165" s="39"/>
      <c r="G165" s="56"/>
      <c r="H165" s="56"/>
      <c r="I165" s="54"/>
      <c r="J165" s="54"/>
      <c r="K165" s="54"/>
      <c r="L165" s="54"/>
      <c r="R165" s="19"/>
      <c r="S165"/>
      <c r="T165"/>
      <c r="U165"/>
      <c r="V165" s="55"/>
      <c r="W165" s="39"/>
      <c r="X165" s="39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</row>
    <row r="166" spans="1:187" s="3" customFormat="1" x14ac:dyDescent="0.2">
      <c r="A166"/>
      <c r="B166"/>
      <c r="C166"/>
      <c r="D166"/>
      <c r="E166"/>
      <c r="F166" s="39"/>
      <c r="G166" s="56"/>
      <c r="H166" s="56"/>
      <c r="I166" s="54"/>
      <c r="J166" s="54"/>
      <c r="K166" s="54"/>
      <c r="L166" s="54"/>
      <c r="R166" s="19"/>
      <c r="S166"/>
      <c r="T166"/>
      <c r="U166"/>
      <c r="V166" s="55"/>
      <c r="W166" s="39"/>
      <c r="X166" s="39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</row>
    <row r="167" spans="1:187" s="3" customFormat="1" x14ac:dyDescent="0.2">
      <c r="A167"/>
      <c r="B167"/>
      <c r="C167"/>
      <c r="D167"/>
      <c r="E167"/>
      <c r="F167" s="39"/>
      <c r="G167" s="56"/>
      <c r="H167" s="56"/>
      <c r="I167" s="54"/>
      <c r="J167" s="54"/>
      <c r="K167" s="54"/>
      <c r="L167" s="54"/>
      <c r="R167" s="19"/>
      <c r="S167"/>
      <c r="T167"/>
      <c r="U167"/>
      <c r="V167" s="55"/>
      <c r="W167" s="39"/>
      <c r="X167" s="39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</row>
    <row r="168" spans="1:187" s="3" customFormat="1" x14ac:dyDescent="0.2">
      <c r="A168"/>
      <c r="B168"/>
      <c r="C168"/>
      <c r="D168"/>
      <c r="E168"/>
      <c r="F168" s="39"/>
      <c r="G168" s="56"/>
      <c r="H168" s="56"/>
      <c r="I168" s="54"/>
      <c r="J168" s="54"/>
      <c r="K168" s="54"/>
      <c r="L168" s="54"/>
      <c r="R168" s="19"/>
      <c r="S168"/>
      <c r="T168"/>
      <c r="U168"/>
      <c r="V168" s="55"/>
      <c r="W168" s="39"/>
      <c r="X168" s="39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</row>
    <row r="169" spans="1:187" s="3" customFormat="1" x14ac:dyDescent="0.2">
      <c r="A169"/>
      <c r="B169"/>
      <c r="C169"/>
      <c r="D169"/>
      <c r="E169"/>
      <c r="F169" s="39"/>
      <c r="G169" s="56"/>
      <c r="H169" s="56"/>
      <c r="I169" s="54"/>
      <c r="J169" s="54"/>
      <c r="K169" s="54"/>
      <c r="L169" s="54"/>
      <c r="R169" s="19"/>
      <c r="S169"/>
      <c r="T169"/>
      <c r="U169"/>
      <c r="V169" s="55"/>
      <c r="W169" s="39"/>
      <c r="X169" s="3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</row>
    <row r="170" spans="1:187" s="3" customFormat="1" x14ac:dyDescent="0.2">
      <c r="A170"/>
      <c r="B170"/>
      <c r="C170"/>
      <c r="D170"/>
      <c r="E170"/>
      <c r="F170" s="39"/>
      <c r="G170" s="56"/>
      <c r="H170" s="56"/>
      <c r="I170" s="54"/>
      <c r="J170" s="54"/>
      <c r="K170" s="54"/>
      <c r="L170" s="54"/>
      <c r="R170" s="19"/>
      <c r="S170"/>
      <c r="T170"/>
      <c r="U170"/>
      <c r="V170" s="55"/>
      <c r="W170" s="39"/>
      <c r="X170" s="39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</row>
    <row r="171" spans="1:187" s="3" customFormat="1" x14ac:dyDescent="0.2">
      <c r="A171"/>
      <c r="B171"/>
      <c r="C171"/>
      <c r="D171"/>
      <c r="E171"/>
      <c r="F171" s="39"/>
      <c r="G171" s="56"/>
      <c r="H171" s="56"/>
      <c r="I171" s="54"/>
      <c r="J171" s="54"/>
      <c r="K171" s="54"/>
      <c r="L171" s="54"/>
      <c r="R171" s="19"/>
      <c r="S171"/>
      <c r="T171"/>
      <c r="U171"/>
      <c r="V171" s="55"/>
      <c r="W171" s="39"/>
      <c r="X171" s="39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</row>
    <row r="172" spans="1:187" s="3" customFormat="1" x14ac:dyDescent="0.2">
      <c r="A172"/>
      <c r="B172"/>
      <c r="C172"/>
      <c r="D172"/>
      <c r="E172"/>
      <c r="F172" s="39"/>
      <c r="G172" s="56"/>
      <c r="H172" s="56"/>
      <c r="I172" s="54"/>
      <c r="J172" s="54"/>
      <c r="K172" s="54"/>
      <c r="L172" s="54"/>
      <c r="R172" s="19"/>
      <c r="S172"/>
      <c r="T172"/>
      <c r="U172"/>
      <c r="V172" s="55"/>
      <c r="W172" s="39"/>
      <c r="X172" s="39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</row>
    <row r="173" spans="1:187" s="3" customFormat="1" x14ac:dyDescent="0.2">
      <c r="A173"/>
      <c r="B173"/>
      <c r="C173"/>
      <c r="D173"/>
      <c r="E173"/>
      <c r="F173" s="39"/>
      <c r="G173" s="56"/>
      <c r="H173" s="56"/>
      <c r="I173" s="54"/>
      <c r="J173" s="54"/>
      <c r="K173" s="54"/>
      <c r="L173" s="54"/>
      <c r="R173" s="19"/>
      <c r="S173"/>
      <c r="T173"/>
      <c r="U173"/>
      <c r="V173" s="55"/>
      <c r="W173" s="39"/>
      <c r="X173" s="39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</row>
    <row r="174" spans="1:187" s="3" customFormat="1" x14ac:dyDescent="0.2">
      <c r="A174"/>
      <c r="B174"/>
      <c r="C174"/>
      <c r="D174"/>
      <c r="E174"/>
      <c r="F174" s="39"/>
      <c r="G174" s="56"/>
      <c r="H174" s="56"/>
      <c r="I174" s="54"/>
      <c r="J174" s="54"/>
      <c r="K174" s="54"/>
      <c r="L174" s="54"/>
      <c r="R174" s="19"/>
      <c r="S174"/>
      <c r="T174"/>
      <c r="U174"/>
      <c r="V174" s="55"/>
      <c r="W174" s="39"/>
      <c r="X174" s="39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</row>
    <row r="175" spans="1:187" s="3" customFormat="1" x14ac:dyDescent="0.2">
      <c r="A175"/>
      <c r="B175"/>
      <c r="C175"/>
      <c r="D175"/>
      <c r="E175"/>
      <c r="F175" s="39"/>
      <c r="G175" s="56"/>
      <c r="H175" s="56"/>
      <c r="I175" s="54"/>
      <c r="J175" s="54"/>
      <c r="K175" s="54"/>
      <c r="L175" s="54"/>
      <c r="R175" s="19"/>
      <c r="S175"/>
      <c r="T175"/>
      <c r="U175"/>
      <c r="V175" s="55"/>
      <c r="W175" s="39"/>
      <c r="X175" s="39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</row>
    <row r="176" spans="1:187" s="3" customFormat="1" x14ac:dyDescent="0.2">
      <c r="A176"/>
      <c r="B176"/>
      <c r="C176"/>
      <c r="D176"/>
      <c r="E176"/>
      <c r="F176" s="39"/>
      <c r="G176" s="56"/>
      <c r="H176" s="56"/>
      <c r="I176" s="54"/>
      <c r="J176" s="54"/>
      <c r="K176" s="54"/>
      <c r="L176" s="54"/>
      <c r="R176" s="19"/>
      <c r="S176"/>
      <c r="T176"/>
      <c r="U176"/>
      <c r="V176" s="55"/>
      <c r="W176" s="39"/>
      <c r="X176" s="39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</row>
    <row r="177" spans="1:187" s="3" customFormat="1" x14ac:dyDescent="0.2">
      <c r="A177"/>
      <c r="B177"/>
      <c r="C177"/>
      <c r="D177"/>
      <c r="E177"/>
      <c r="F177" s="39"/>
      <c r="G177" s="56"/>
      <c r="H177" s="56"/>
      <c r="I177" s="54"/>
      <c r="J177" s="54"/>
      <c r="K177" s="54"/>
      <c r="L177" s="54"/>
      <c r="R177" s="19"/>
      <c r="S177"/>
      <c r="T177"/>
      <c r="U177"/>
      <c r="V177" s="55"/>
      <c r="W177" s="39"/>
      <c r="X177" s="39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</row>
    <row r="178" spans="1:187" s="3" customFormat="1" x14ac:dyDescent="0.2">
      <c r="A178"/>
      <c r="B178"/>
      <c r="C178"/>
      <c r="D178"/>
      <c r="E178"/>
      <c r="F178" s="39"/>
      <c r="G178" s="56"/>
      <c r="H178" s="56"/>
      <c r="I178" s="54"/>
      <c r="J178" s="54"/>
      <c r="K178" s="54"/>
      <c r="L178" s="54"/>
      <c r="R178" s="19"/>
      <c r="S178"/>
      <c r="T178"/>
      <c r="U178"/>
      <c r="V178" s="55"/>
      <c r="W178" s="39"/>
      <c r="X178" s="39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</row>
    <row r="179" spans="1:187" s="3" customFormat="1" x14ac:dyDescent="0.2">
      <c r="A179"/>
      <c r="B179"/>
      <c r="C179"/>
      <c r="D179"/>
      <c r="E179"/>
      <c r="F179" s="39"/>
      <c r="G179" s="56"/>
      <c r="H179" s="56"/>
      <c r="I179" s="54"/>
      <c r="J179" s="54"/>
      <c r="K179" s="54"/>
      <c r="L179" s="54"/>
      <c r="R179" s="19"/>
      <c r="S179"/>
      <c r="T179"/>
      <c r="U179"/>
      <c r="V179" s="55"/>
      <c r="W179" s="39"/>
      <c r="X179" s="3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</row>
    <row r="180" spans="1:187" s="3" customFormat="1" x14ac:dyDescent="0.2">
      <c r="A180"/>
      <c r="B180"/>
      <c r="C180"/>
      <c r="D180"/>
      <c r="E180"/>
      <c r="F180" s="39"/>
      <c r="G180" s="56"/>
      <c r="H180" s="56"/>
      <c r="I180" s="54"/>
      <c r="J180" s="54"/>
      <c r="K180" s="54"/>
      <c r="L180" s="54"/>
      <c r="R180" s="19"/>
      <c r="S180"/>
      <c r="T180"/>
      <c r="U180"/>
      <c r="V180" s="55"/>
      <c r="W180" s="39"/>
      <c r="X180" s="39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</row>
    <row r="181" spans="1:187" s="3" customFormat="1" x14ac:dyDescent="0.2">
      <c r="A181"/>
      <c r="B181"/>
      <c r="C181"/>
      <c r="D181"/>
      <c r="E181"/>
      <c r="F181" s="39"/>
      <c r="G181" s="56"/>
      <c r="H181" s="56"/>
      <c r="I181" s="54"/>
      <c r="J181" s="54"/>
      <c r="K181" s="54"/>
      <c r="L181" s="54"/>
      <c r="R181" s="19"/>
      <c r="S181"/>
      <c r="T181"/>
      <c r="U181"/>
      <c r="V181" s="55"/>
      <c r="W181" s="39"/>
      <c r="X181" s="39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</row>
    <row r="182" spans="1:187" s="3" customFormat="1" x14ac:dyDescent="0.2">
      <c r="A182"/>
      <c r="B182"/>
      <c r="C182"/>
      <c r="D182"/>
      <c r="E182"/>
      <c r="F182" s="39"/>
      <c r="G182" s="56"/>
      <c r="H182" s="56"/>
      <c r="I182" s="54"/>
      <c r="J182" s="54"/>
      <c r="K182" s="54"/>
      <c r="L182" s="54"/>
      <c r="R182" s="19"/>
      <c r="S182"/>
      <c r="T182"/>
      <c r="U182"/>
      <c r="V182" s="55"/>
      <c r="W182" s="39"/>
      <c r="X182" s="39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</row>
    <row r="183" spans="1:187" s="3" customFormat="1" x14ac:dyDescent="0.2">
      <c r="A183"/>
      <c r="B183"/>
      <c r="C183"/>
      <c r="D183"/>
      <c r="E183"/>
      <c r="F183" s="39"/>
      <c r="G183" s="56"/>
      <c r="H183" s="56"/>
      <c r="I183" s="54"/>
      <c r="J183" s="54"/>
      <c r="K183" s="54"/>
      <c r="L183" s="54"/>
      <c r="R183" s="19"/>
      <c r="S183"/>
      <c r="T183"/>
      <c r="U183"/>
      <c r="V183" s="55"/>
      <c r="W183" s="39"/>
      <c r="X183" s="39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</row>
    <row r="184" spans="1:187" s="3" customFormat="1" x14ac:dyDescent="0.2">
      <c r="A184"/>
      <c r="B184"/>
      <c r="C184"/>
      <c r="D184"/>
      <c r="E184"/>
      <c r="F184" s="39"/>
      <c r="G184" s="56"/>
      <c r="H184" s="56"/>
      <c r="I184" s="54"/>
      <c r="J184" s="54"/>
      <c r="K184" s="54"/>
      <c r="L184" s="54"/>
      <c r="R184" s="19"/>
      <c r="S184"/>
      <c r="T184"/>
      <c r="U184"/>
      <c r="V184" s="55"/>
      <c r="W184" s="39"/>
      <c r="X184" s="39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87" s="3" customFormat="1" x14ac:dyDescent="0.2">
      <c r="A185"/>
      <c r="B185"/>
      <c r="C185"/>
      <c r="D185"/>
      <c r="E185"/>
      <c r="F185" s="39"/>
      <c r="G185" s="56"/>
      <c r="H185" s="56"/>
      <c r="I185" s="54"/>
      <c r="J185" s="54"/>
      <c r="K185" s="54"/>
      <c r="L185" s="54"/>
      <c r="R185" s="19"/>
      <c r="S185"/>
      <c r="T185"/>
      <c r="U185"/>
      <c r="V185" s="55"/>
      <c r="W185" s="39"/>
      <c r="X185" s="39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</row>
    <row r="186" spans="1:187" s="3" customFormat="1" x14ac:dyDescent="0.2">
      <c r="A186"/>
      <c r="B186"/>
      <c r="C186"/>
      <c r="D186"/>
      <c r="E186"/>
      <c r="F186" s="39"/>
      <c r="G186" s="56"/>
      <c r="H186" s="56"/>
      <c r="I186" s="54"/>
      <c r="J186" s="54"/>
      <c r="K186" s="54"/>
      <c r="L186" s="54"/>
      <c r="R186" s="19"/>
      <c r="S186"/>
      <c r="T186"/>
      <c r="U186"/>
      <c r="V186" s="55"/>
      <c r="W186" s="39"/>
      <c r="X186" s="39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</row>
    <row r="187" spans="1:187" s="3" customFormat="1" x14ac:dyDescent="0.2">
      <c r="A187"/>
      <c r="B187"/>
      <c r="C187"/>
      <c r="D187"/>
      <c r="E187"/>
      <c r="F187" s="39"/>
      <c r="G187" s="56"/>
      <c r="H187" s="56"/>
      <c r="I187" s="54"/>
      <c r="J187" s="54"/>
      <c r="K187" s="54"/>
      <c r="L187" s="54"/>
      <c r="R187" s="19"/>
      <c r="S187"/>
      <c r="T187"/>
      <c r="U187"/>
      <c r="V187" s="55"/>
      <c r="W187" s="39"/>
      <c r="X187" s="39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</row>
    <row r="188" spans="1:187" s="3" customFormat="1" x14ac:dyDescent="0.2">
      <c r="A188"/>
      <c r="B188"/>
      <c r="C188"/>
      <c r="D188"/>
      <c r="E188"/>
      <c r="F188" s="39"/>
      <c r="G188" s="56"/>
      <c r="H188" s="56"/>
      <c r="I188" s="54"/>
      <c r="J188" s="54"/>
      <c r="K188" s="54"/>
      <c r="L188" s="54"/>
      <c r="R188" s="19"/>
      <c r="S188"/>
      <c r="T188"/>
      <c r="U188"/>
      <c r="V188" s="55"/>
      <c r="W188" s="39"/>
      <c r="X188" s="39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</row>
    <row r="189" spans="1:187" s="3" customFormat="1" x14ac:dyDescent="0.2">
      <c r="A189"/>
      <c r="B189"/>
      <c r="C189"/>
      <c r="D189"/>
      <c r="E189"/>
      <c r="F189" s="39"/>
      <c r="G189" s="56"/>
      <c r="H189" s="56"/>
      <c r="I189" s="54"/>
      <c r="J189" s="54"/>
      <c r="K189" s="54"/>
      <c r="L189" s="54"/>
      <c r="R189" s="19"/>
      <c r="S189"/>
      <c r="T189"/>
      <c r="U189"/>
      <c r="V189" s="55"/>
      <c r="W189" s="39"/>
      <c r="X189" s="3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</row>
    <row r="190" spans="1:187" s="3" customFormat="1" x14ac:dyDescent="0.2">
      <c r="A190"/>
      <c r="B190"/>
      <c r="C190"/>
      <c r="D190"/>
      <c r="E190"/>
      <c r="F190" s="39"/>
      <c r="G190" s="56"/>
      <c r="H190" s="56"/>
      <c r="I190" s="54"/>
      <c r="J190" s="54"/>
      <c r="K190" s="54"/>
      <c r="L190" s="54"/>
      <c r="R190" s="19"/>
      <c r="S190"/>
      <c r="T190"/>
      <c r="U190"/>
      <c r="V190" s="55"/>
      <c r="W190" s="39"/>
      <c r="X190" s="39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</row>
    <row r="191" spans="1:187" s="3" customFormat="1" x14ac:dyDescent="0.2">
      <c r="A191"/>
      <c r="B191"/>
      <c r="C191"/>
      <c r="D191"/>
      <c r="E191"/>
      <c r="F191" s="39"/>
      <c r="G191" s="56"/>
      <c r="H191" s="56"/>
      <c r="I191" s="54"/>
      <c r="J191" s="54"/>
      <c r="K191" s="54"/>
      <c r="L191" s="54"/>
      <c r="R191" s="19"/>
      <c r="S191"/>
      <c r="T191"/>
      <c r="U191"/>
      <c r="V191" s="55"/>
      <c r="W191" s="39"/>
      <c r="X191" s="39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</row>
    <row r="192" spans="1:187" s="3" customFormat="1" x14ac:dyDescent="0.2">
      <c r="A192"/>
      <c r="B192"/>
      <c r="C192"/>
      <c r="D192"/>
      <c r="E192"/>
      <c r="F192" s="39"/>
      <c r="G192" s="56"/>
      <c r="H192" s="56"/>
      <c r="I192" s="54"/>
      <c r="J192" s="54"/>
      <c r="K192" s="54"/>
      <c r="L192" s="54"/>
      <c r="R192" s="19"/>
      <c r="S192"/>
      <c r="T192"/>
      <c r="U192"/>
      <c r="V192" s="55"/>
      <c r="W192" s="39"/>
      <c r="X192" s="39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</row>
    <row r="193" spans="1:187" s="3" customFormat="1" x14ac:dyDescent="0.2">
      <c r="A193"/>
      <c r="B193"/>
      <c r="C193"/>
      <c r="D193"/>
      <c r="E193"/>
      <c r="F193" s="39"/>
      <c r="G193" s="56"/>
      <c r="H193" s="56"/>
      <c r="I193" s="54"/>
      <c r="J193" s="54"/>
      <c r="K193" s="54"/>
      <c r="L193" s="54"/>
      <c r="R193" s="19"/>
      <c r="S193"/>
      <c r="T193"/>
      <c r="U193"/>
      <c r="V193" s="55"/>
      <c r="W193" s="39"/>
      <c r="X193" s="39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</row>
    <row r="194" spans="1:187" s="3" customFormat="1" x14ac:dyDescent="0.2">
      <c r="A194"/>
      <c r="B194"/>
      <c r="C194"/>
      <c r="D194"/>
      <c r="E194"/>
      <c r="F194" s="39"/>
      <c r="G194" s="56"/>
      <c r="H194" s="56"/>
      <c r="I194" s="54"/>
      <c r="J194" s="54"/>
      <c r="K194" s="54"/>
      <c r="L194" s="54"/>
      <c r="R194" s="19"/>
      <c r="S194"/>
      <c r="T194"/>
      <c r="U194"/>
      <c r="V194" s="55"/>
      <c r="W194" s="39"/>
      <c r="X194" s="39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</row>
    <row r="195" spans="1:187" s="3" customFormat="1" x14ac:dyDescent="0.2">
      <c r="A195"/>
      <c r="B195"/>
      <c r="C195"/>
      <c r="D195"/>
      <c r="E195"/>
      <c r="F195" s="39"/>
      <c r="G195" s="56"/>
      <c r="H195" s="56"/>
      <c r="I195" s="54"/>
      <c r="J195" s="54"/>
      <c r="K195" s="54"/>
      <c r="L195" s="54"/>
      <c r="R195" s="19"/>
      <c r="S195"/>
      <c r="T195"/>
      <c r="U195"/>
      <c r="V195" s="55"/>
      <c r="W195" s="39"/>
      <c r="X195" s="39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</row>
    <row r="196" spans="1:187" s="3" customFormat="1" x14ac:dyDescent="0.2">
      <c r="A196"/>
      <c r="B196"/>
      <c r="C196"/>
      <c r="D196"/>
      <c r="E196"/>
      <c r="F196" s="39"/>
      <c r="G196" s="56"/>
      <c r="H196" s="56"/>
      <c r="I196" s="54"/>
      <c r="J196" s="54"/>
      <c r="K196" s="54"/>
      <c r="L196" s="54"/>
      <c r="R196" s="19"/>
      <c r="S196"/>
      <c r="T196"/>
      <c r="U196"/>
      <c r="V196" s="55"/>
      <c r="W196" s="39"/>
      <c r="X196" s="39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</row>
    <row r="197" spans="1:187" s="3" customFormat="1" x14ac:dyDescent="0.2">
      <c r="A197"/>
      <c r="B197"/>
      <c r="C197"/>
      <c r="D197"/>
      <c r="E197"/>
      <c r="F197" s="39"/>
      <c r="G197" s="56"/>
      <c r="H197" s="56"/>
      <c r="I197" s="54"/>
      <c r="J197" s="54"/>
      <c r="K197" s="54"/>
      <c r="L197" s="54"/>
      <c r="R197" s="19"/>
      <c r="S197"/>
      <c r="T197"/>
      <c r="U197"/>
      <c r="V197" s="55"/>
      <c r="W197" s="39"/>
      <c r="X197" s="39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</row>
    <row r="198" spans="1:187" s="3" customFormat="1" x14ac:dyDescent="0.2">
      <c r="A198"/>
      <c r="B198"/>
      <c r="C198"/>
      <c r="D198"/>
      <c r="E198"/>
      <c r="F198" s="39"/>
      <c r="G198" s="56"/>
      <c r="H198" s="56"/>
      <c r="I198" s="54"/>
      <c r="J198" s="54"/>
      <c r="K198" s="54"/>
      <c r="L198" s="54"/>
      <c r="R198" s="19"/>
      <c r="S198"/>
      <c r="T198"/>
      <c r="U198"/>
      <c r="V198" s="55"/>
      <c r="W198" s="39"/>
      <c r="X198" s="39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</row>
    <row r="199" spans="1:187" s="3" customFormat="1" x14ac:dyDescent="0.2">
      <c r="A199"/>
      <c r="B199"/>
      <c r="C199"/>
      <c r="D199"/>
      <c r="E199"/>
      <c r="F199" s="39"/>
      <c r="G199" s="56"/>
      <c r="H199" s="56"/>
      <c r="I199" s="54"/>
      <c r="J199" s="54"/>
      <c r="K199" s="54"/>
      <c r="L199" s="54"/>
      <c r="R199" s="19"/>
      <c r="S199"/>
      <c r="T199"/>
      <c r="U199"/>
      <c r="V199" s="55"/>
      <c r="W199" s="39"/>
      <c r="X199" s="3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</row>
    <row r="200" spans="1:187" s="3" customFormat="1" x14ac:dyDescent="0.2">
      <c r="A200"/>
      <c r="B200"/>
      <c r="C200"/>
      <c r="D200"/>
      <c r="E200"/>
      <c r="F200" s="39"/>
      <c r="G200" s="56"/>
      <c r="H200" s="56"/>
      <c r="I200" s="54"/>
      <c r="J200" s="54"/>
      <c r="K200" s="54"/>
      <c r="L200" s="54"/>
      <c r="R200" s="19"/>
      <c r="S200"/>
      <c r="T200"/>
      <c r="U200"/>
      <c r="V200" s="55"/>
      <c r="W200" s="39"/>
      <c r="X200" s="39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</row>
    <row r="201" spans="1:187" s="3" customFormat="1" x14ac:dyDescent="0.2">
      <c r="A201"/>
      <c r="B201"/>
      <c r="C201"/>
      <c r="D201"/>
      <c r="E201"/>
      <c r="F201" s="39"/>
      <c r="G201" s="56"/>
      <c r="H201" s="56"/>
      <c r="I201" s="54"/>
      <c r="J201" s="54"/>
      <c r="K201" s="54"/>
      <c r="L201" s="54"/>
      <c r="R201" s="19"/>
      <c r="S201"/>
      <c r="T201"/>
      <c r="U201"/>
      <c r="V201" s="55"/>
      <c r="W201" s="39"/>
      <c r="X201" s="39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</row>
    <row r="202" spans="1:187" s="3" customFormat="1" x14ac:dyDescent="0.2">
      <c r="A202"/>
      <c r="B202"/>
      <c r="C202"/>
      <c r="D202"/>
      <c r="E202"/>
      <c r="F202" s="39"/>
      <c r="G202" s="56"/>
      <c r="H202" s="56"/>
      <c r="I202" s="54"/>
      <c r="J202" s="54"/>
      <c r="K202" s="54"/>
      <c r="L202" s="54"/>
      <c r="R202" s="19"/>
      <c r="S202"/>
      <c r="T202"/>
      <c r="U202"/>
      <c r="V202" s="55"/>
      <c r="W202" s="39"/>
      <c r="X202" s="39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</row>
    <row r="203" spans="1:187" s="3" customFormat="1" x14ac:dyDescent="0.2">
      <c r="A203"/>
      <c r="B203"/>
      <c r="C203"/>
      <c r="D203"/>
      <c r="E203"/>
      <c r="F203" s="39"/>
      <c r="G203" s="56"/>
      <c r="H203" s="56"/>
      <c r="I203" s="54"/>
      <c r="J203" s="54"/>
      <c r="K203" s="54"/>
      <c r="L203" s="54"/>
      <c r="R203" s="19"/>
      <c r="S203"/>
      <c r="T203"/>
      <c r="U203"/>
      <c r="V203" s="55"/>
      <c r="W203" s="39"/>
      <c r="X203" s="39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</row>
    <row r="204" spans="1:187" s="3" customFormat="1" x14ac:dyDescent="0.2">
      <c r="A204"/>
      <c r="B204"/>
      <c r="C204"/>
      <c r="D204"/>
      <c r="E204"/>
      <c r="F204" s="39"/>
      <c r="G204" s="56"/>
      <c r="H204" s="56"/>
      <c r="I204" s="54"/>
      <c r="J204" s="54"/>
      <c r="K204" s="54"/>
      <c r="L204" s="54"/>
      <c r="R204" s="19"/>
      <c r="S204"/>
      <c r="T204"/>
      <c r="U204"/>
      <c r="V204" s="55"/>
      <c r="W204" s="39"/>
      <c r="X204" s="39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</row>
    <row r="205" spans="1:187" s="3" customFormat="1" x14ac:dyDescent="0.2">
      <c r="A205"/>
      <c r="B205"/>
      <c r="C205"/>
      <c r="D205"/>
      <c r="E205"/>
      <c r="F205" s="39"/>
      <c r="G205" s="56"/>
      <c r="H205" s="56"/>
      <c r="I205" s="54"/>
      <c r="J205" s="54"/>
      <c r="K205" s="54"/>
      <c r="L205" s="54"/>
      <c r="R205" s="19"/>
      <c r="S205"/>
      <c r="T205"/>
      <c r="U205"/>
      <c r="V205" s="55"/>
      <c r="W205" s="39"/>
      <c r="X205" s="39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</row>
    <row r="206" spans="1:187" s="3" customFormat="1" x14ac:dyDescent="0.2">
      <c r="A206"/>
      <c r="B206"/>
      <c r="C206"/>
      <c r="D206"/>
      <c r="E206"/>
      <c r="F206" s="39"/>
      <c r="G206" s="56"/>
      <c r="H206" s="56"/>
      <c r="I206" s="54"/>
      <c r="J206" s="54"/>
      <c r="K206" s="54"/>
      <c r="L206" s="54"/>
      <c r="R206" s="19"/>
      <c r="S206"/>
      <c r="T206"/>
      <c r="U206"/>
      <c r="V206" s="55"/>
      <c r="W206" s="39"/>
      <c r="X206" s="39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</row>
    <row r="207" spans="1:187" s="3" customFormat="1" x14ac:dyDescent="0.2">
      <c r="A207"/>
      <c r="B207"/>
      <c r="C207"/>
      <c r="D207"/>
      <c r="E207"/>
      <c r="F207" s="39"/>
      <c r="G207" s="56"/>
      <c r="H207" s="56"/>
      <c r="I207" s="54"/>
      <c r="J207" s="54"/>
      <c r="K207" s="54"/>
      <c r="L207" s="54"/>
      <c r="R207" s="19"/>
      <c r="S207"/>
      <c r="T207"/>
      <c r="U207"/>
      <c r="V207" s="55"/>
      <c r="W207" s="39"/>
      <c r="X207" s="39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</row>
    <row r="208" spans="1:187" s="3" customFormat="1" x14ac:dyDescent="0.2">
      <c r="A208"/>
      <c r="B208"/>
      <c r="C208"/>
      <c r="D208"/>
      <c r="E208"/>
      <c r="F208" s="39"/>
      <c r="G208" s="56"/>
      <c r="H208" s="56"/>
      <c r="I208" s="54"/>
      <c r="J208" s="54"/>
      <c r="K208" s="54"/>
      <c r="L208" s="54"/>
      <c r="R208" s="19"/>
      <c r="S208"/>
      <c r="T208"/>
      <c r="U208"/>
      <c r="V208" s="55"/>
      <c r="W208" s="39"/>
      <c r="X208" s="39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</row>
    <row r="209" spans="1:187" s="3" customFormat="1" x14ac:dyDescent="0.2">
      <c r="A209"/>
      <c r="B209"/>
      <c r="C209"/>
      <c r="D209"/>
      <c r="E209"/>
      <c r="F209" s="39"/>
      <c r="G209" s="56"/>
      <c r="H209" s="56"/>
      <c r="I209" s="54"/>
      <c r="J209" s="54"/>
      <c r="K209" s="54"/>
      <c r="L209" s="54"/>
      <c r="R209" s="19"/>
      <c r="S209"/>
      <c r="T209"/>
      <c r="U209"/>
      <c r="V209" s="55"/>
      <c r="W209" s="39"/>
      <c r="X209" s="3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</row>
    <row r="210" spans="1:187" s="3" customFormat="1" x14ac:dyDescent="0.2">
      <c r="A210"/>
      <c r="B210"/>
      <c r="C210"/>
      <c r="D210"/>
      <c r="E210"/>
      <c r="F210" s="39"/>
      <c r="G210" s="56"/>
      <c r="H210" s="56"/>
      <c r="I210" s="54"/>
      <c r="J210" s="54"/>
      <c r="K210" s="54"/>
      <c r="L210" s="54"/>
      <c r="R210" s="19"/>
      <c r="S210"/>
      <c r="T210"/>
      <c r="U210"/>
      <c r="V210" s="55"/>
      <c r="W210" s="39"/>
      <c r="X210" s="39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</row>
    <row r="211" spans="1:187" s="3" customFormat="1" x14ac:dyDescent="0.2">
      <c r="A211"/>
      <c r="B211"/>
      <c r="C211"/>
      <c r="D211"/>
      <c r="E211"/>
      <c r="F211" s="39"/>
      <c r="G211" s="56"/>
      <c r="H211" s="56"/>
      <c r="I211" s="54"/>
      <c r="J211" s="54"/>
      <c r="K211" s="54"/>
      <c r="L211" s="54"/>
      <c r="R211" s="19"/>
      <c r="S211"/>
      <c r="T211"/>
      <c r="U211"/>
      <c r="V211" s="55"/>
      <c r="W211" s="39"/>
      <c r="X211" s="39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</row>
    <row r="212" spans="1:187" s="3" customFormat="1" x14ac:dyDescent="0.2">
      <c r="A212"/>
      <c r="B212"/>
      <c r="C212"/>
      <c r="D212"/>
      <c r="E212"/>
      <c r="F212" s="39"/>
      <c r="G212" s="56"/>
      <c r="H212" s="56"/>
      <c r="I212" s="54"/>
      <c r="J212" s="54"/>
      <c r="K212" s="54"/>
      <c r="L212" s="54"/>
      <c r="R212" s="19"/>
      <c r="S212"/>
      <c r="T212"/>
      <c r="U212"/>
      <c r="V212" s="55"/>
      <c r="W212" s="39"/>
      <c r="X212" s="39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</row>
    <row r="213" spans="1:187" s="3" customFormat="1" x14ac:dyDescent="0.2">
      <c r="A213"/>
      <c r="B213"/>
      <c r="C213"/>
      <c r="D213"/>
      <c r="E213"/>
      <c r="F213" s="39"/>
      <c r="G213" s="56"/>
      <c r="H213" s="56"/>
      <c r="I213" s="54"/>
      <c r="J213" s="54"/>
      <c r="K213" s="54"/>
      <c r="L213" s="54"/>
      <c r="R213" s="19"/>
      <c r="S213"/>
      <c r="T213"/>
      <c r="U213"/>
      <c r="V213" s="55"/>
      <c r="W213" s="39"/>
      <c r="X213" s="39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</row>
    <row r="214" spans="1:187" s="3" customFormat="1" x14ac:dyDescent="0.2">
      <c r="A214"/>
      <c r="B214"/>
      <c r="C214"/>
      <c r="D214"/>
      <c r="E214"/>
      <c r="F214" s="39"/>
      <c r="G214" s="56"/>
      <c r="H214" s="56"/>
      <c r="I214" s="54"/>
      <c r="J214" s="54"/>
      <c r="K214" s="54"/>
      <c r="L214" s="54"/>
      <c r="R214" s="19"/>
      <c r="S214"/>
      <c r="T214"/>
      <c r="U214"/>
      <c r="V214" s="55"/>
      <c r="W214" s="39"/>
      <c r="X214" s="39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</row>
    <row r="215" spans="1:187" s="3" customFormat="1" x14ac:dyDescent="0.2">
      <c r="A215"/>
      <c r="B215"/>
      <c r="C215"/>
      <c r="D215"/>
      <c r="E215"/>
      <c r="F215" s="39"/>
      <c r="G215" s="56"/>
      <c r="H215" s="56"/>
      <c r="I215" s="54"/>
      <c r="J215" s="54"/>
      <c r="K215" s="54"/>
      <c r="L215" s="54"/>
      <c r="R215" s="19"/>
      <c r="S215"/>
      <c r="T215"/>
      <c r="U215"/>
      <c r="V215" s="55"/>
      <c r="W215" s="39"/>
      <c r="X215" s="39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</row>
    <row r="216" spans="1:187" s="3" customFormat="1" x14ac:dyDescent="0.2">
      <c r="A216"/>
      <c r="B216"/>
      <c r="C216"/>
      <c r="D216"/>
      <c r="E216"/>
      <c r="F216" s="39"/>
      <c r="G216" s="56"/>
      <c r="H216" s="56"/>
      <c r="I216" s="54"/>
      <c r="J216" s="54"/>
      <c r="K216" s="54"/>
      <c r="L216" s="54"/>
      <c r="R216" s="19"/>
      <c r="S216"/>
      <c r="T216"/>
      <c r="U216"/>
      <c r="V216" s="55"/>
      <c r="W216" s="39"/>
      <c r="X216" s="39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</row>
    <row r="217" spans="1:187" s="3" customFormat="1" x14ac:dyDescent="0.2">
      <c r="A217"/>
      <c r="B217"/>
      <c r="C217"/>
      <c r="D217"/>
      <c r="E217"/>
      <c r="F217" s="39"/>
      <c r="G217" s="56"/>
      <c r="H217" s="56"/>
      <c r="I217" s="54"/>
      <c r="J217" s="54"/>
      <c r="K217" s="54"/>
      <c r="L217" s="54"/>
      <c r="R217" s="19"/>
      <c r="S217"/>
      <c r="T217"/>
      <c r="U217"/>
      <c r="V217" s="55"/>
      <c r="W217" s="39"/>
      <c r="X217" s="39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</row>
    <row r="218" spans="1:187" s="3" customFormat="1" x14ac:dyDescent="0.2">
      <c r="A218"/>
      <c r="B218"/>
      <c r="C218"/>
      <c r="D218"/>
      <c r="E218"/>
      <c r="F218" s="39"/>
      <c r="G218" s="56"/>
      <c r="H218" s="56"/>
      <c r="I218" s="54"/>
      <c r="J218" s="54"/>
      <c r="K218" s="54"/>
      <c r="L218" s="54"/>
      <c r="R218" s="19"/>
      <c r="S218"/>
      <c r="T218"/>
      <c r="U218"/>
      <c r="V218" s="55"/>
      <c r="W218" s="39"/>
      <c r="X218" s="39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</row>
    <row r="219" spans="1:187" s="3" customFormat="1" x14ac:dyDescent="0.2">
      <c r="A219"/>
      <c r="B219"/>
      <c r="C219"/>
      <c r="D219"/>
      <c r="E219"/>
      <c r="F219" s="39"/>
      <c r="G219" s="56"/>
      <c r="H219" s="56"/>
      <c r="I219" s="54"/>
      <c r="J219" s="54"/>
      <c r="K219" s="54"/>
      <c r="L219" s="54"/>
      <c r="R219" s="19"/>
      <c r="S219"/>
      <c r="T219"/>
      <c r="U219"/>
      <c r="V219" s="55"/>
      <c r="W219" s="39"/>
      <c r="X219" s="3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</row>
    <row r="220" spans="1:187" s="3" customFormat="1" x14ac:dyDescent="0.2">
      <c r="A220"/>
      <c r="B220"/>
      <c r="C220"/>
      <c r="D220"/>
      <c r="E220"/>
      <c r="F220" s="39"/>
      <c r="G220" s="56"/>
      <c r="H220" s="56"/>
      <c r="I220" s="54"/>
      <c r="J220" s="54"/>
      <c r="K220" s="54"/>
      <c r="L220" s="54"/>
      <c r="R220" s="19"/>
      <c r="S220"/>
      <c r="T220"/>
      <c r="U220"/>
      <c r="V220" s="55"/>
      <c r="W220" s="39"/>
      <c r="X220" s="39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</row>
    <row r="221" spans="1:187" s="3" customFormat="1" x14ac:dyDescent="0.2">
      <c r="A221"/>
      <c r="B221"/>
      <c r="C221"/>
      <c r="D221"/>
      <c r="E221"/>
      <c r="F221" s="39"/>
      <c r="G221" s="56"/>
      <c r="H221" s="56"/>
      <c r="I221" s="54"/>
      <c r="J221" s="54"/>
      <c r="K221" s="54"/>
      <c r="L221" s="54"/>
      <c r="R221" s="19"/>
      <c r="S221"/>
      <c r="T221"/>
      <c r="U221"/>
      <c r="V221" s="55"/>
      <c r="W221" s="39"/>
      <c r="X221" s="39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</row>
    <row r="222" spans="1:187" s="3" customFormat="1" x14ac:dyDescent="0.2">
      <c r="A222"/>
      <c r="B222"/>
      <c r="C222"/>
      <c r="D222"/>
      <c r="E222"/>
      <c r="F222" s="39"/>
      <c r="G222" s="56"/>
      <c r="H222" s="56"/>
      <c r="I222" s="54"/>
      <c r="J222" s="54"/>
      <c r="K222" s="54"/>
      <c r="L222" s="54"/>
      <c r="R222" s="19"/>
      <c r="S222"/>
      <c r="T222"/>
      <c r="U222"/>
      <c r="V222" s="55"/>
      <c r="W222" s="39"/>
      <c r="X222" s="39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</row>
    <row r="223" spans="1:187" s="3" customFormat="1" x14ac:dyDescent="0.2">
      <c r="A223"/>
      <c r="B223"/>
      <c r="C223"/>
      <c r="D223"/>
      <c r="E223"/>
      <c r="F223" s="39"/>
      <c r="G223" s="56"/>
      <c r="H223" s="56"/>
      <c r="I223" s="54"/>
      <c r="J223" s="54"/>
      <c r="K223" s="54"/>
      <c r="L223" s="54"/>
      <c r="R223" s="19"/>
      <c r="S223"/>
      <c r="T223"/>
      <c r="U223"/>
      <c r="V223" s="55"/>
      <c r="W223" s="39"/>
      <c r="X223" s="39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</row>
    <row r="224" spans="1:187" s="3" customFormat="1" x14ac:dyDescent="0.2">
      <c r="A224"/>
      <c r="B224"/>
      <c r="C224"/>
      <c r="D224"/>
      <c r="E224"/>
      <c r="F224" s="39"/>
      <c r="G224" s="56"/>
      <c r="H224" s="56"/>
      <c r="I224" s="54"/>
      <c r="J224" s="54"/>
      <c r="K224" s="54"/>
      <c r="L224" s="54"/>
      <c r="R224" s="19"/>
      <c r="S224"/>
      <c r="T224"/>
      <c r="U224"/>
      <c r="V224" s="55"/>
      <c r="W224" s="39"/>
      <c r="X224" s="39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</row>
    <row r="225" spans="1:187" s="3" customFormat="1" x14ac:dyDescent="0.2">
      <c r="A225"/>
      <c r="B225"/>
      <c r="C225"/>
      <c r="D225"/>
      <c r="E225"/>
      <c r="F225" s="39"/>
      <c r="G225" s="56"/>
      <c r="H225" s="56"/>
      <c r="I225" s="54"/>
      <c r="J225" s="54"/>
      <c r="K225" s="54"/>
      <c r="L225" s="54"/>
      <c r="R225" s="19"/>
      <c r="S225"/>
      <c r="T225"/>
      <c r="U225"/>
      <c r="V225" s="55"/>
      <c r="W225" s="39"/>
      <c r="X225" s="39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</row>
    <row r="226" spans="1:187" s="3" customFormat="1" x14ac:dyDescent="0.2">
      <c r="A226"/>
      <c r="B226"/>
      <c r="C226"/>
      <c r="D226"/>
      <c r="E226"/>
      <c r="F226" s="39"/>
      <c r="G226" s="56"/>
      <c r="H226" s="56"/>
      <c r="I226" s="54"/>
      <c r="J226" s="54"/>
      <c r="K226" s="54"/>
      <c r="L226" s="54"/>
      <c r="R226" s="19"/>
      <c r="S226"/>
      <c r="T226"/>
      <c r="U226"/>
      <c r="V226" s="55"/>
      <c r="W226" s="39"/>
      <c r="X226" s="39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</row>
    <row r="227" spans="1:187" s="3" customFormat="1" x14ac:dyDescent="0.2">
      <c r="A227"/>
      <c r="B227"/>
      <c r="C227"/>
      <c r="D227"/>
      <c r="E227"/>
      <c r="F227" s="39"/>
      <c r="G227" s="56"/>
      <c r="H227" s="56"/>
      <c r="I227" s="54"/>
      <c r="J227" s="54"/>
      <c r="K227" s="54"/>
      <c r="L227" s="54"/>
      <c r="R227" s="19"/>
      <c r="S227"/>
      <c r="T227"/>
      <c r="U227"/>
      <c r="V227" s="55"/>
      <c r="W227" s="39"/>
      <c r="X227" s="39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</row>
    <row r="228" spans="1:187" s="3" customFormat="1" x14ac:dyDescent="0.2">
      <c r="A228"/>
      <c r="B228"/>
      <c r="C228"/>
      <c r="D228"/>
      <c r="E228"/>
      <c r="F228" s="39"/>
      <c r="G228" s="56"/>
      <c r="H228" s="56"/>
      <c r="I228" s="54"/>
      <c r="J228" s="54"/>
      <c r="K228" s="54"/>
      <c r="L228" s="54"/>
      <c r="R228" s="19"/>
      <c r="S228"/>
      <c r="T228"/>
      <c r="U228"/>
      <c r="V228" s="55"/>
      <c r="W228" s="39"/>
      <c r="X228" s="39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</row>
    <row r="229" spans="1:187" s="3" customFormat="1" x14ac:dyDescent="0.2">
      <c r="A229"/>
      <c r="B229"/>
      <c r="C229"/>
      <c r="D229"/>
      <c r="E229"/>
      <c r="F229" s="39"/>
      <c r="G229" s="56"/>
      <c r="H229" s="56"/>
      <c r="I229" s="54"/>
      <c r="J229" s="54"/>
      <c r="K229" s="54"/>
      <c r="L229" s="54"/>
      <c r="R229" s="19"/>
      <c r="S229"/>
      <c r="T229"/>
      <c r="U229"/>
      <c r="V229" s="55"/>
      <c r="W229" s="39"/>
      <c r="X229" s="3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</row>
    <row r="230" spans="1:187" s="3" customFormat="1" x14ac:dyDescent="0.2">
      <c r="A230"/>
      <c r="B230"/>
      <c r="C230"/>
      <c r="D230"/>
      <c r="E230"/>
      <c r="F230" s="39"/>
      <c r="G230" s="56"/>
      <c r="H230" s="56"/>
      <c r="I230" s="54"/>
      <c r="J230" s="54"/>
      <c r="K230" s="54"/>
      <c r="L230" s="54"/>
      <c r="R230" s="19"/>
      <c r="S230"/>
      <c r="T230"/>
      <c r="U230"/>
      <c r="V230" s="55"/>
      <c r="W230" s="39"/>
      <c r="X230" s="39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</row>
    <row r="231" spans="1:187" s="3" customFormat="1" x14ac:dyDescent="0.2">
      <c r="A231"/>
      <c r="B231"/>
      <c r="C231"/>
      <c r="D231"/>
      <c r="E231"/>
      <c r="F231" s="39"/>
      <c r="G231" s="56"/>
      <c r="H231" s="56"/>
      <c r="I231" s="54"/>
      <c r="J231" s="54"/>
      <c r="K231" s="54"/>
      <c r="L231" s="54"/>
      <c r="R231" s="19"/>
      <c r="S231"/>
      <c r="T231"/>
      <c r="U231"/>
      <c r="V231" s="55"/>
      <c r="W231" s="39"/>
      <c r="X231" s="39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</row>
    <row r="232" spans="1:187" s="3" customFormat="1" x14ac:dyDescent="0.2">
      <c r="A232"/>
      <c r="B232"/>
      <c r="C232"/>
      <c r="D232"/>
      <c r="E232"/>
      <c r="F232" s="39"/>
      <c r="G232" s="56"/>
      <c r="H232" s="56"/>
      <c r="I232" s="54"/>
      <c r="J232" s="54"/>
      <c r="K232" s="54"/>
      <c r="L232" s="54"/>
      <c r="R232" s="19"/>
      <c r="S232"/>
      <c r="T232"/>
      <c r="U232"/>
      <c r="V232" s="55"/>
      <c r="W232" s="39"/>
      <c r="X232" s="39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</row>
    <row r="233" spans="1:187" s="3" customFormat="1" x14ac:dyDescent="0.2">
      <c r="A233"/>
      <c r="B233"/>
      <c r="C233"/>
      <c r="D233"/>
      <c r="E233"/>
      <c r="F233" s="39"/>
      <c r="G233" s="56"/>
      <c r="H233" s="56"/>
      <c r="I233" s="54"/>
      <c r="J233" s="54"/>
      <c r="K233" s="54"/>
      <c r="L233" s="54"/>
      <c r="R233" s="19"/>
      <c r="S233"/>
      <c r="T233"/>
      <c r="U233"/>
      <c r="V233" s="55"/>
      <c r="W233" s="39"/>
      <c r="X233" s="39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</row>
    <row r="234" spans="1:187" s="3" customFormat="1" x14ac:dyDescent="0.2">
      <c r="A234"/>
      <c r="B234"/>
      <c r="C234"/>
      <c r="D234"/>
      <c r="E234"/>
      <c r="F234" s="39"/>
      <c r="G234" s="56"/>
      <c r="H234" s="56"/>
      <c r="I234" s="54"/>
      <c r="J234" s="54"/>
      <c r="K234" s="54"/>
      <c r="L234" s="54"/>
      <c r="R234" s="19"/>
      <c r="S234"/>
      <c r="T234"/>
      <c r="U234"/>
      <c r="V234" s="55"/>
      <c r="W234" s="39"/>
      <c r="X234" s="39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</row>
    <row r="235" spans="1:187" s="3" customFormat="1" x14ac:dyDescent="0.2">
      <c r="A235"/>
      <c r="B235"/>
      <c r="C235"/>
      <c r="D235"/>
      <c r="E235"/>
      <c r="F235" s="39"/>
      <c r="G235" s="56"/>
      <c r="H235" s="56"/>
      <c r="I235" s="54"/>
      <c r="J235" s="54"/>
      <c r="K235" s="54"/>
      <c r="L235" s="54"/>
      <c r="R235" s="19"/>
      <c r="S235"/>
      <c r="T235"/>
      <c r="U235"/>
      <c r="V235" s="55"/>
      <c r="W235" s="39"/>
      <c r="X235" s="39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</row>
    <row r="236" spans="1:187" s="3" customFormat="1" x14ac:dyDescent="0.2">
      <c r="A236"/>
      <c r="B236"/>
      <c r="C236"/>
      <c r="D236"/>
      <c r="E236"/>
      <c r="F236" s="39"/>
      <c r="G236" s="56"/>
      <c r="H236" s="56"/>
      <c r="I236" s="54"/>
      <c r="J236" s="54"/>
      <c r="K236" s="54"/>
      <c r="L236" s="54"/>
      <c r="R236" s="19"/>
      <c r="S236"/>
      <c r="T236"/>
      <c r="U236"/>
      <c r="V236" s="55"/>
      <c r="W236" s="39"/>
      <c r="X236" s="39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</row>
    <row r="237" spans="1:187" s="3" customFormat="1" x14ac:dyDescent="0.2">
      <c r="A237"/>
      <c r="B237"/>
      <c r="C237"/>
      <c r="D237"/>
      <c r="E237"/>
      <c r="F237" s="39"/>
      <c r="G237" s="56"/>
      <c r="H237" s="56"/>
      <c r="I237" s="54"/>
      <c r="J237" s="54"/>
      <c r="K237" s="54"/>
      <c r="L237" s="54"/>
      <c r="R237" s="19"/>
      <c r="S237"/>
      <c r="T237"/>
      <c r="U237"/>
      <c r="V237" s="55"/>
      <c r="W237" s="39"/>
      <c r="X237" s="39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</row>
    <row r="238" spans="1:187" s="3" customFormat="1" x14ac:dyDescent="0.2">
      <c r="A238"/>
      <c r="B238"/>
      <c r="C238"/>
      <c r="D238"/>
      <c r="E238"/>
      <c r="F238" s="39"/>
      <c r="G238" s="56"/>
      <c r="H238" s="56"/>
      <c r="I238" s="54"/>
      <c r="J238" s="54"/>
      <c r="K238" s="54"/>
      <c r="L238" s="54"/>
      <c r="R238" s="19"/>
      <c r="S238"/>
      <c r="T238"/>
      <c r="U238"/>
      <c r="V238" s="55"/>
      <c r="W238" s="39"/>
      <c r="X238" s="39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</row>
    <row r="239" spans="1:187" s="3" customFormat="1" x14ac:dyDescent="0.2">
      <c r="A239"/>
      <c r="B239"/>
      <c r="C239"/>
      <c r="D239"/>
      <c r="E239"/>
      <c r="F239" s="39"/>
      <c r="G239" s="56"/>
      <c r="H239" s="56"/>
      <c r="I239" s="54"/>
      <c r="J239" s="54"/>
      <c r="K239" s="54"/>
      <c r="L239" s="54"/>
      <c r="R239" s="19"/>
      <c r="S239"/>
      <c r="T239"/>
      <c r="U239"/>
      <c r="V239" s="55"/>
      <c r="W239" s="39"/>
      <c r="X239" s="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</row>
    <row r="240" spans="1:187" s="3" customFormat="1" x14ac:dyDescent="0.2">
      <c r="A240"/>
      <c r="B240"/>
      <c r="C240"/>
      <c r="D240"/>
      <c r="E240"/>
      <c r="F240" s="39"/>
      <c r="G240" s="56"/>
      <c r="H240" s="56"/>
      <c r="I240" s="54"/>
      <c r="J240" s="54"/>
      <c r="K240" s="54"/>
      <c r="L240" s="54"/>
      <c r="R240" s="19"/>
      <c r="S240"/>
      <c r="T240"/>
      <c r="U240"/>
      <c r="V240" s="55"/>
      <c r="W240" s="39"/>
      <c r="X240" s="39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</row>
    <row r="241" spans="1:187" s="3" customFormat="1" x14ac:dyDescent="0.2">
      <c r="A241"/>
      <c r="B241"/>
      <c r="C241"/>
      <c r="D241"/>
      <c r="E241"/>
      <c r="F241" s="39"/>
      <c r="G241" s="56"/>
      <c r="H241" s="56"/>
      <c r="I241" s="54"/>
      <c r="J241" s="54"/>
      <c r="K241" s="54"/>
      <c r="L241" s="54"/>
      <c r="R241" s="19"/>
      <c r="S241"/>
      <c r="T241"/>
      <c r="U241"/>
      <c r="V241" s="55"/>
      <c r="W241" s="39"/>
      <c r="X241" s="39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</row>
    <row r="242" spans="1:187" s="3" customFormat="1" x14ac:dyDescent="0.2">
      <c r="A242"/>
      <c r="B242"/>
      <c r="C242"/>
      <c r="D242"/>
      <c r="E242"/>
      <c r="F242" s="39"/>
      <c r="G242" s="56"/>
      <c r="H242" s="56"/>
      <c r="I242" s="54"/>
      <c r="J242" s="54"/>
      <c r="K242" s="54"/>
      <c r="L242" s="54"/>
      <c r="R242" s="19"/>
      <c r="S242"/>
      <c r="T242"/>
      <c r="U242"/>
      <c r="V242" s="55"/>
      <c r="W242" s="39"/>
      <c r="X242" s="39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</row>
    <row r="243" spans="1:187" s="3" customFormat="1" x14ac:dyDescent="0.2">
      <c r="A243"/>
      <c r="B243"/>
      <c r="C243"/>
      <c r="D243"/>
      <c r="E243"/>
      <c r="F243" s="39"/>
      <c r="G243" s="56"/>
      <c r="H243" s="56"/>
      <c r="I243" s="54"/>
      <c r="J243" s="54"/>
      <c r="K243" s="54"/>
      <c r="L243" s="54"/>
      <c r="R243" s="19"/>
      <c r="S243"/>
      <c r="T243"/>
      <c r="U243"/>
      <c r="V243" s="55"/>
      <c r="W243" s="39"/>
      <c r="X243" s="39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</row>
    <row r="244" spans="1:187" s="3" customFormat="1" x14ac:dyDescent="0.2">
      <c r="A244"/>
      <c r="B244"/>
      <c r="C244"/>
      <c r="D244"/>
      <c r="E244"/>
      <c r="F244" s="39"/>
      <c r="G244" s="56"/>
      <c r="H244" s="56"/>
      <c r="I244" s="54"/>
      <c r="J244" s="54"/>
      <c r="K244" s="54"/>
      <c r="L244" s="54"/>
      <c r="R244" s="19"/>
      <c r="S244"/>
      <c r="T244"/>
      <c r="U244"/>
      <c r="V244" s="55"/>
      <c r="W244" s="39"/>
      <c r="X244" s="39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</row>
    <row r="245" spans="1:187" s="3" customFormat="1" x14ac:dyDescent="0.2">
      <c r="A245"/>
      <c r="B245"/>
      <c r="C245"/>
      <c r="D245"/>
      <c r="E245"/>
      <c r="F245" s="39"/>
      <c r="G245" s="56"/>
      <c r="H245" s="56"/>
      <c r="I245" s="54"/>
      <c r="J245" s="54"/>
      <c r="K245" s="54"/>
      <c r="L245" s="54"/>
      <c r="R245" s="19"/>
      <c r="S245"/>
      <c r="T245"/>
      <c r="U245"/>
      <c r="V245" s="55"/>
      <c r="W245" s="39"/>
      <c r="X245" s="39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</row>
    <row r="246" spans="1:187" s="3" customFormat="1" x14ac:dyDescent="0.2">
      <c r="A246"/>
      <c r="B246"/>
      <c r="C246"/>
      <c r="D246"/>
      <c r="E246"/>
      <c r="F246" s="39"/>
      <c r="G246" s="56"/>
      <c r="H246" s="56"/>
      <c r="I246" s="54"/>
      <c r="J246" s="54"/>
      <c r="K246" s="54"/>
      <c r="L246" s="54"/>
      <c r="R246" s="19"/>
      <c r="S246"/>
      <c r="T246"/>
      <c r="U246"/>
      <c r="V246" s="55"/>
      <c r="W246" s="39"/>
      <c r="X246" s="39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</row>
    <row r="247" spans="1:187" s="3" customFormat="1" x14ac:dyDescent="0.2">
      <c r="A247"/>
      <c r="B247"/>
      <c r="C247"/>
      <c r="D247"/>
      <c r="E247"/>
      <c r="F247" s="39"/>
      <c r="G247" s="56"/>
      <c r="H247" s="56"/>
      <c r="I247" s="54"/>
      <c r="J247" s="54"/>
      <c r="K247" s="54"/>
      <c r="L247" s="54"/>
      <c r="R247" s="19"/>
      <c r="S247"/>
      <c r="T247"/>
      <c r="U247"/>
      <c r="V247" s="55"/>
      <c r="W247" s="39"/>
      <c r="X247" s="39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</row>
    <row r="248" spans="1:187" s="3" customFormat="1" x14ac:dyDescent="0.2">
      <c r="A248"/>
      <c r="B248"/>
      <c r="C248"/>
      <c r="D248"/>
      <c r="E248"/>
      <c r="F248" s="39"/>
      <c r="G248" s="56"/>
      <c r="H248" s="56"/>
      <c r="I248" s="54"/>
      <c r="J248" s="54"/>
      <c r="K248" s="54"/>
      <c r="L248" s="54"/>
      <c r="R248" s="19"/>
      <c r="S248"/>
      <c r="T248"/>
      <c r="U248"/>
      <c r="V248" s="55"/>
      <c r="W248" s="39"/>
      <c r="X248" s="39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</row>
    <row r="249" spans="1:187" s="3" customFormat="1" x14ac:dyDescent="0.2">
      <c r="A249"/>
      <c r="B249"/>
      <c r="C249"/>
      <c r="D249"/>
      <c r="E249"/>
      <c r="F249" s="39"/>
      <c r="G249" s="56"/>
      <c r="H249" s="56"/>
      <c r="I249" s="54"/>
      <c r="J249" s="54"/>
      <c r="K249" s="54"/>
      <c r="L249" s="54"/>
      <c r="R249" s="19"/>
      <c r="S249"/>
      <c r="T249"/>
      <c r="U249"/>
      <c r="V249" s="55"/>
      <c r="W249" s="39"/>
      <c r="X249" s="3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</row>
    <row r="250" spans="1:187" s="3" customFormat="1" x14ac:dyDescent="0.2">
      <c r="A250"/>
      <c r="B250"/>
      <c r="C250"/>
      <c r="D250"/>
      <c r="E250"/>
      <c r="F250" s="39"/>
      <c r="G250" s="56"/>
      <c r="H250" s="56"/>
      <c r="I250" s="54"/>
      <c r="J250" s="54"/>
      <c r="K250" s="54"/>
      <c r="L250" s="54"/>
      <c r="R250" s="19"/>
      <c r="S250"/>
      <c r="T250"/>
      <c r="U250"/>
      <c r="V250" s="55"/>
      <c r="W250" s="39"/>
      <c r="X250" s="39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</row>
    <row r="251" spans="1:187" s="3" customFormat="1" x14ac:dyDescent="0.2">
      <c r="A251"/>
      <c r="B251"/>
      <c r="C251"/>
      <c r="D251"/>
      <c r="E251"/>
      <c r="F251" s="39"/>
      <c r="G251" s="56"/>
      <c r="H251" s="56"/>
      <c r="I251" s="54"/>
      <c r="J251" s="54"/>
      <c r="K251" s="54"/>
      <c r="L251" s="54"/>
      <c r="R251" s="19"/>
      <c r="S251"/>
      <c r="T251"/>
      <c r="U251"/>
      <c r="V251" s="55"/>
      <c r="W251" s="39"/>
      <c r="X251" s="39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</row>
    <row r="252" spans="1:187" s="3" customFormat="1" x14ac:dyDescent="0.2">
      <c r="A252"/>
      <c r="B252"/>
      <c r="C252"/>
      <c r="D252"/>
      <c r="E252"/>
      <c r="F252" s="39"/>
      <c r="G252" s="56"/>
      <c r="H252" s="56"/>
      <c r="I252" s="54"/>
      <c r="J252" s="54"/>
      <c r="K252" s="54"/>
      <c r="L252" s="54"/>
      <c r="R252" s="19"/>
      <c r="S252"/>
      <c r="T252"/>
      <c r="U252"/>
      <c r="V252" s="55"/>
      <c r="W252" s="39"/>
      <c r="X252" s="39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</row>
    <row r="253" spans="1:187" s="3" customFormat="1" x14ac:dyDescent="0.2">
      <c r="A253"/>
      <c r="B253"/>
      <c r="C253"/>
      <c r="D253"/>
      <c r="E253"/>
      <c r="F253" s="39"/>
      <c r="G253" s="56"/>
      <c r="H253" s="56"/>
      <c r="I253" s="54"/>
      <c r="J253" s="54"/>
      <c r="K253" s="54"/>
      <c r="L253" s="54"/>
      <c r="R253" s="19"/>
      <c r="S253"/>
      <c r="T253"/>
      <c r="U253"/>
      <c r="V253" s="55"/>
      <c r="W253" s="39"/>
      <c r="X253" s="39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</row>
    <row r="254" spans="1:187" s="3" customFormat="1" x14ac:dyDescent="0.2">
      <c r="A254"/>
      <c r="B254"/>
      <c r="C254"/>
      <c r="D254"/>
      <c r="E254"/>
      <c r="F254" s="39"/>
      <c r="G254" s="56"/>
      <c r="H254" s="56"/>
      <c r="I254" s="54"/>
      <c r="J254" s="54"/>
      <c r="K254" s="54"/>
      <c r="L254" s="54"/>
      <c r="R254" s="19"/>
      <c r="S254"/>
      <c r="T254"/>
      <c r="U254"/>
      <c r="V254" s="55"/>
      <c r="W254" s="39"/>
      <c r="X254" s="39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</row>
    <row r="255" spans="1:187" s="3" customFormat="1" x14ac:dyDescent="0.2">
      <c r="A255"/>
      <c r="B255"/>
      <c r="C255"/>
      <c r="D255"/>
      <c r="E255"/>
      <c r="F255" s="39"/>
      <c r="G255" s="56"/>
      <c r="H255" s="56"/>
      <c r="I255" s="54"/>
      <c r="J255" s="54"/>
      <c r="K255" s="54"/>
      <c r="L255" s="54"/>
      <c r="R255" s="19"/>
      <c r="S255"/>
      <c r="T255"/>
      <c r="U255"/>
      <c r="V255" s="55"/>
      <c r="W255" s="39"/>
      <c r="X255" s="39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</row>
    <row r="256" spans="1:187" s="3" customFormat="1" x14ac:dyDescent="0.2">
      <c r="A256"/>
      <c r="B256"/>
      <c r="C256"/>
      <c r="D256"/>
      <c r="E256"/>
      <c r="F256" s="39"/>
      <c r="G256" s="56"/>
      <c r="H256" s="56"/>
      <c r="I256" s="54"/>
      <c r="J256" s="54"/>
      <c r="K256" s="54"/>
      <c r="L256" s="54"/>
      <c r="R256" s="19"/>
      <c r="S256"/>
      <c r="T256"/>
      <c r="U256"/>
      <c r="V256" s="55"/>
      <c r="W256" s="39"/>
      <c r="X256" s="39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</row>
    <row r="257" spans="1:187" s="3" customFormat="1" x14ac:dyDescent="0.2">
      <c r="A257"/>
      <c r="B257"/>
      <c r="C257"/>
      <c r="D257"/>
      <c r="E257"/>
      <c r="F257" s="39"/>
      <c r="G257" s="56"/>
      <c r="H257" s="56"/>
      <c r="I257" s="54"/>
      <c r="J257" s="54"/>
      <c r="K257" s="54"/>
      <c r="L257" s="54"/>
      <c r="R257" s="19"/>
      <c r="S257"/>
      <c r="T257"/>
      <c r="U257"/>
      <c r="V257" s="55"/>
      <c r="W257" s="39"/>
      <c r="X257" s="39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</row>
    <row r="258" spans="1:187" s="3" customFormat="1" x14ac:dyDescent="0.2">
      <c r="A258"/>
      <c r="B258"/>
      <c r="C258"/>
      <c r="D258"/>
      <c r="E258"/>
      <c r="F258" s="39"/>
      <c r="G258" s="56"/>
      <c r="H258" s="56"/>
      <c r="I258" s="54"/>
      <c r="J258" s="54"/>
      <c r="K258" s="54"/>
      <c r="L258" s="54"/>
      <c r="R258" s="19"/>
      <c r="S258"/>
      <c r="T258"/>
      <c r="U258"/>
      <c r="V258" s="55"/>
      <c r="W258" s="39"/>
      <c r="X258" s="39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</row>
    <row r="259" spans="1:187" s="3" customFormat="1" x14ac:dyDescent="0.2">
      <c r="A259"/>
      <c r="B259"/>
      <c r="C259"/>
      <c r="D259"/>
      <c r="E259"/>
      <c r="F259" s="39"/>
      <c r="G259" s="56"/>
      <c r="H259" s="56"/>
      <c r="I259" s="54"/>
      <c r="J259" s="54"/>
      <c r="K259" s="54"/>
      <c r="L259" s="54"/>
      <c r="R259" s="19"/>
      <c r="S259"/>
      <c r="T259"/>
      <c r="U259"/>
      <c r="V259" s="55"/>
      <c r="W259" s="39"/>
      <c r="X259" s="3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</row>
    <row r="260" spans="1:187" s="3" customFormat="1" x14ac:dyDescent="0.2">
      <c r="A260"/>
      <c r="B260"/>
      <c r="C260"/>
      <c r="D260"/>
      <c r="E260"/>
      <c r="F260" s="39"/>
      <c r="G260" s="56"/>
      <c r="H260" s="56"/>
      <c r="I260" s="54"/>
      <c r="J260" s="54"/>
      <c r="K260" s="54"/>
      <c r="L260" s="54"/>
      <c r="R260" s="19"/>
      <c r="S260"/>
      <c r="T260"/>
      <c r="U260"/>
      <c r="V260" s="55"/>
      <c r="W260" s="39"/>
      <c r="X260" s="39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</row>
    <row r="261" spans="1:187" s="3" customFormat="1" x14ac:dyDescent="0.2">
      <c r="A261"/>
      <c r="B261"/>
      <c r="C261"/>
      <c r="D261"/>
      <c r="E261"/>
      <c r="F261" s="39"/>
      <c r="G261" s="56"/>
      <c r="H261" s="56"/>
      <c r="I261" s="54"/>
      <c r="J261" s="54"/>
      <c r="K261" s="54"/>
      <c r="L261" s="54"/>
      <c r="R261" s="19"/>
      <c r="S261"/>
      <c r="T261"/>
      <c r="U261"/>
      <c r="V261" s="55"/>
      <c r="W261" s="39"/>
      <c r="X261" s="39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</row>
    <row r="262" spans="1:187" s="3" customFormat="1" x14ac:dyDescent="0.2">
      <c r="A262"/>
      <c r="B262"/>
      <c r="C262"/>
      <c r="D262"/>
      <c r="E262"/>
      <c r="F262" s="39"/>
      <c r="G262" s="56"/>
      <c r="H262" s="56"/>
      <c r="I262" s="54"/>
      <c r="J262" s="54"/>
      <c r="K262" s="54"/>
      <c r="L262" s="54"/>
      <c r="R262" s="19"/>
      <c r="S262"/>
      <c r="T262"/>
      <c r="U262"/>
      <c r="V262" s="55"/>
      <c r="W262" s="39"/>
      <c r="X262" s="39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</row>
    <row r="263" spans="1:187" s="3" customFormat="1" x14ac:dyDescent="0.2">
      <c r="A263"/>
      <c r="B263"/>
      <c r="C263"/>
      <c r="D263"/>
      <c r="E263"/>
      <c r="F263" s="39"/>
      <c r="G263" s="56"/>
      <c r="H263" s="56"/>
      <c r="I263" s="54"/>
      <c r="J263" s="54"/>
      <c r="K263" s="54"/>
      <c r="L263" s="54"/>
      <c r="R263" s="19"/>
      <c r="S263"/>
      <c r="T263"/>
      <c r="U263"/>
      <c r="V263" s="55"/>
      <c r="W263" s="39"/>
      <c r="X263" s="39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</row>
    <row r="264" spans="1:187" s="3" customFormat="1" x14ac:dyDescent="0.2">
      <c r="A264"/>
      <c r="B264"/>
      <c r="C264"/>
      <c r="D264"/>
      <c r="E264"/>
      <c r="F264" s="39"/>
      <c r="G264" s="56"/>
      <c r="H264" s="56"/>
      <c r="I264" s="54"/>
      <c r="J264" s="54"/>
      <c r="K264" s="54"/>
      <c r="L264" s="54"/>
      <c r="R264" s="19"/>
      <c r="S264"/>
      <c r="T264"/>
      <c r="U264"/>
      <c r="V264" s="55"/>
      <c r="W264" s="39"/>
      <c r="X264" s="39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</row>
    <row r="265" spans="1:187" s="3" customFormat="1" x14ac:dyDescent="0.2">
      <c r="A265"/>
      <c r="B265"/>
      <c r="C265"/>
      <c r="D265"/>
      <c r="E265"/>
      <c r="F265" s="39"/>
      <c r="G265" s="56"/>
      <c r="H265" s="56"/>
      <c r="I265" s="54"/>
      <c r="J265" s="54"/>
      <c r="K265" s="54"/>
      <c r="L265" s="54"/>
      <c r="R265" s="19"/>
      <c r="S265"/>
      <c r="T265"/>
      <c r="U265"/>
      <c r="V265" s="55"/>
      <c r="W265" s="39"/>
      <c r="X265" s="39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</row>
    <row r="266" spans="1:187" s="3" customFormat="1" x14ac:dyDescent="0.2">
      <c r="A266"/>
      <c r="B266"/>
      <c r="C266"/>
      <c r="D266"/>
      <c r="E266"/>
      <c r="F266" s="39"/>
      <c r="G266" s="56"/>
      <c r="H266" s="56"/>
      <c r="I266" s="54"/>
      <c r="J266" s="54"/>
      <c r="K266" s="54"/>
      <c r="L266" s="54"/>
      <c r="R266" s="19"/>
      <c r="S266"/>
      <c r="T266"/>
      <c r="U266"/>
      <c r="V266" s="55"/>
      <c r="W266" s="39"/>
      <c r="X266" s="39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</row>
    <row r="267" spans="1:187" s="3" customFormat="1" x14ac:dyDescent="0.2">
      <c r="A267"/>
      <c r="B267"/>
      <c r="C267"/>
      <c r="D267"/>
      <c r="E267"/>
      <c r="F267" s="39"/>
      <c r="G267" s="56"/>
      <c r="H267" s="56"/>
      <c r="I267" s="54"/>
      <c r="J267" s="54"/>
      <c r="K267" s="54"/>
      <c r="L267" s="54"/>
      <c r="R267" s="19"/>
      <c r="S267"/>
      <c r="T267"/>
      <c r="U267"/>
      <c r="V267" s="55"/>
      <c r="W267" s="39"/>
      <c r="X267" s="39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</row>
    <row r="268" spans="1:187" s="3" customFormat="1" x14ac:dyDescent="0.2">
      <c r="A268"/>
      <c r="B268"/>
      <c r="C268"/>
      <c r="D268"/>
      <c r="E268"/>
      <c r="F268" s="39"/>
      <c r="G268" s="56"/>
      <c r="H268" s="56"/>
      <c r="I268" s="54"/>
      <c r="J268" s="54"/>
      <c r="K268" s="54"/>
      <c r="L268" s="54"/>
      <c r="R268" s="19"/>
      <c r="S268"/>
      <c r="T268"/>
      <c r="U268"/>
      <c r="V268" s="55"/>
      <c r="W268" s="39"/>
      <c r="X268" s="39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</row>
    <row r="269" spans="1:187" s="3" customFormat="1" x14ac:dyDescent="0.2">
      <c r="A269"/>
      <c r="B269"/>
      <c r="C269"/>
      <c r="D269"/>
      <c r="E269"/>
      <c r="F269" s="39"/>
      <c r="G269" s="56"/>
      <c r="H269" s="56"/>
      <c r="I269" s="54"/>
      <c r="J269" s="54"/>
      <c r="K269" s="54"/>
      <c r="L269" s="54"/>
      <c r="R269" s="19"/>
      <c r="S269"/>
      <c r="T269"/>
      <c r="U269"/>
      <c r="V269" s="55"/>
      <c r="W269" s="39"/>
      <c r="X269" s="3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</row>
    <row r="270" spans="1:187" s="3" customFormat="1" x14ac:dyDescent="0.2">
      <c r="A270"/>
      <c r="B270"/>
      <c r="C270"/>
      <c r="D270"/>
      <c r="E270"/>
      <c r="F270" s="39"/>
      <c r="G270" s="56"/>
      <c r="H270" s="56"/>
      <c r="I270" s="54"/>
      <c r="J270" s="54"/>
      <c r="K270" s="54"/>
      <c r="L270" s="54"/>
      <c r="R270" s="19"/>
      <c r="S270"/>
      <c r="T270"/>
      <c r="U270"/>
      <c r="V270" s="55"/>
      <c r="W270" s="39"/>
      <c r="X270" s="39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</row>
    <row r="271" spans="1:187" s="3" customFormat="1" x14ac:dyDescent="0.2">
      <c r="A271"/>
      <c r="B271"/>
      <c r="C271"/>
      <c r="D271"/>
      <c r="E271"/>
      <c r="F271" s="39"/>
      <c r="G271" s="56"/>
      <c r="H271" s="56"/>
      <c r="I271" s="54"/>
      <c r="J271" s="54"/>
      <c r="K271" s="54"/>
      <c r="L271" s="54"/>
      <c r="R271" s="19"/>
      <c r="S271"/>
      <c r="T271"/>
      <c r="U271"/>
      <c r="V271" s="55"/>
      <c r="W271" s="39"/>
      <c r="X271" s="39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</row>
    <row r="272" spans="1:187" s="3" customFormat="1" x14ac:dyDescent="0.2">
      <c r="A272"/>
      <c r="B272"/>
      <c r="C272"/>
      <c r="D272"/>
      <c r="E272"/>
      <c r="F272" s="39"/>
      <c r="G272" s="56"/>
      <c r="H272" s="56"/>
      <c r="I272" s="54"/>
      <c r="J272" s="54"/>
      <c r="K272" s="54"/>
      <c r="L272" s="54"/>
      <c r="R272" s="19"/>
      <c r="S272"/>
      <c r="T272"/>
      <c r="U272"/>
      <c r="V272" s="55"/>
      <c r="W272" s="39"/>
      <c r="X272" s="39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</row>
    <row r="273" spans="1:187" s="3" customFormat="1" x14ac:dyDescent="0.2">
      <c r="A273"/>
      <c r="B273"/>
      <c r="C273"/>
      <c r="D273"/>
      <c r="E273"/>
      <c r="F273" s="39"/>
      <c r="G273" s="56"/>
      <c r="H273" s="56"/>
      <c r="I273" s="54"/>
      <c r="J273" s="54"/>
      <c r="K273" s="54"/>
      <c r="L273" s="54"/>
      <c r="R273" s="19"/>
      <c r="S273"/>
      <c r="T273"/>
      <c r="U273"/>
      <c r="V273" s="55"/>
      <c r="W273" s="39"/>
      <c r="X273" s="39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</row>
    <row r="274" spans="1:187" s="3" customFormat="1" x14ac:dyDescent="0.2">
      <c r="A274"/>
      <c r="B274"/>
      <c r="C274"/>
      <c r="D274"/>
      <c r="E274"/>
      <c r="F274" s="39"/>
      <c r="G274" s="56"/>
      <c r="H274" s="56"/>
      <c r="I274" s="54"/>
      <c r="J274" s="54"/>
      <c r="K274" s="54"/>
      <c r="L274" s="54"/>
      <c r="R274" s="19"/>
      <c r="S274"/>
      <c r="T274"/>
      <c r="U274"/>
      <c r="V274" s="55"/>
      <c r="W274" s="39"/>
      <c r="X274" s="39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</row>
    <row r="275" spans="1:187" s="3" customFormat="1" x14ac:dyDescent="0.2">
      <c r="A275"/>
      <c r="B275"/>
      <c r="C275"/>
      <c r="D275"/>
      <c r="E275"/>
      <c r="F275" s="39"/>
      <c r="G275" s="56"/>
      <c r="H275" s="56"/>
      <c r="I275" s="54"/>
      <c r="J275" s="54"/>
      <c r="K275" s="54"/>
      <c r="L275" s="54"/>
      <c r="R275" s="19"/>
      <c r="S275"/>
      <c r="T275"/>
      <c r="U275"/>
      <c r="V275" s="55"/>
      <c r="W275" s="39"/>
      <c r="X275" s="39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</row>
    <row r="276" spans="1:187" s="3" customFormat="1" x14ac:dyDescent="0.2">
      <c r="A276"/>
      <c r="B276"/>
      <c r="C276"/>
      <c r="D276"/>
      <c r="E276"/>
      <c r="F276" s="39"/>
      <c r="G276" s="56"/>
      <c r="H276" s="56"/>
      <c r="I276" s="54"/>
      <c r="J276" s="54"/>
      <c r="K276" s="54"/>
      <c r="L276" s="54"/>
      <c r="R276" s="19"/>
      <c r="S276"/>
      <c r="T276"/>
      <c r="U276"/>
      <c r="V276" s="55"/>
      <c r="W276" s="39"/>
      <c r="X276" s="39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</row>
    <row r="277" spans="1:187" s="3" customFormat="1" x14ac:dyDescent="0.2">
      <c r="A277"/>
      <c r="B277"/>
      <c r="C277"/>
      <c r="D277"/>
      <c r="E277"/>
      <c r="F277" s="39"/>
      <c r="G277" s="56"/>
      <c r="H277" s="56"/>
      <c r="I277" s="54"/>
      <c r="J277" s="54"/>
      <c r="K277" s="54"/>
      <c r="L277" s="54"/>
      <c r="R277" s="19"/>
      <c r="S277"/>
      <c r="T277"/>
      <c r="U277"/>
      <c r="V277" s="55"/>
      <c r="W277" s="39"/>
      <c r="X277" s="39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</row>
    <row r="278" spans="1:187" s="3" customFormat="1" x14ac:dyDescent="0.2">
      <c r="A278"/>
      <c r="B278"/>
      <c r="C278"/>
      <c r="D278"/>
      <c r="E278"/>
      <c r="F278" s="39"/>
      <c r="G278" s="56"/>
      <c r="H278" s="56"/>
      <c r="I278" s="54"/>
      <c r="J278" s="54"/>
      <c r="K278" s="54"/>
      <c r="L278" s="54"/>
      <c r="R278" s="19"/>
      <c r="S278"/>
      <c r="T278"/>
      <c r="U278"/>
      <c r="V278" s="55"/>
      <c r="W278" s="39"/>
      <c r="X278" s="39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</row>
    <row r="279" spans="1:187" s="3" customFormat="1" x14ac:dyDescent="0.2">
      <c r="A279"/>
      <c r="B279"/>
      <c r="C279"/>
      <c r="D279"/>
      <c r="E279"/>
      <c r="F279" s="39"/>
      <c r="G279" s="56"/>
      <c r="H279" s="56"/>
      <c r="I279" s="54"/>
      <c r="J279" s="54"/>
      <c r="K279" s="54"/>
      <c r="L279" s="54"/>
      <c r="R279" s="19"/>
      <c r="S279"/>
      <c r="T279"/>
      <c r="U279"/>
      <c r="V279" s="55"/>
      <c r="W279" s="39"/>
      <c r="X279" s="3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</row>
    <row r="280" spans="1:187" s="3" customFormat="1" x14ac:dyDescent="0.2">
      <c r="A280"/>
      <c r="B280"/>
      <c r="C280"/>
      <c r="D280"/>
      <c r="E280"/>
      <c r="F280" s="39"/>
      <c r="G280" s="56"/>
      <c r="H280" s="56"/>
      <c r="I280" s="54"/>
      <c r="J280" s="54"/>
      <c r="K280" s="54"/>
      <c r="L280" s="54"/>
      <c r="R280" s="19"/>
      <c r="S280"/>
      <c r="T280"/>
      <c r="U280"/>
      <c r="V280" s="55"/>
      <c r="W280" s="39"/>
      <c r="X280" s="39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</row>
    <row r="281" spans="1:187" s="3" customFormat="1" x14ac:dyDescent="0.2">
      <c r="A281"/>
      <c r="B281"/>
      <c r="C281"/>
      <c r="D281"/>
      <c r="E281"/>
      <c r="F281" s="39"/>
      <c r="G281" s="56"/>
      <c r="H281" s="56"/>
      <c r="I281" s="54"/>
      <c r="J281" s="54"/>
      <c r="K281" s="54"/>
      <c r="L281" s="54"/>
      <c r="R281" s="19"/>
      <c r="S281"/>
      <c r="T281"/>
      <c r="U281"/>
      <c r="V281" s="55"/>
      <c r="W281" s="39"/>
      <c r="X281" s="39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</row>
    <row r="282" spans="1:187" s="3" customFormat="1" x14ac:dyDescent="0.2">
      <c r="A282"/>
      <c r="B282"/>
      <c r="C282"/>
      <c r="D282"/>
      <c r="E282"/>
      <c r="F282" s="39"/>
      <c r="G282" s="56"/>
      <c r="H282" s="56"/>
      <c r="I282" s="54"/>
      <c r="J282" s="54"/>
      <c r="K282" s="54"/>
      <c r="L282" s="54"/>
      <c r="R282" s="19"/>
      <c r="S282"/>
      <c r="T282"/>
      <c r="U282"/>
      <c r="V282" s="55"/>
      <c r="W282" s="39"/>
      <c r="X282" s="39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</row>
    <row r="283" spans="1:187" s="3" customFormat="1" x14ac:dyDescent="0.2">
      <c r="A283"/>
      <c r="B283"/>
      <c r="C283"/>
      <c r="D283"/>
      <c r="E283"/>
      <c r="F283" s="39"/>
      <c r="G283" s="56"/>
      <c r="H283" s="56"/>
      <c r="I283" s="54"/>
      <c r="J283" s="54"/>
      <c r="K283" s="54"/>
      <c r="L283" s="54"/>
      <c r="R283" s="19"/>
      <c r="S283"/>
      <c r="T283"/>
      <c r="U283"/>
      <c r="V283" s="55"/>
      <c r="W283" s="39"/>
      <c r="X283" s="39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</row>
    <row r="284" spans="1:187" s="3" customFormat="1" x14ac:dyDescent="0.2">
      <c r="A284"/>
      <c r="B284"/>
      <c r="C284"/>
      <c r="D284"/>
      <c r="E284"/>
      <c r="F284" s="39"/>
      <c r="G284" s="56"/>
      <c r="H284" s="56"/>
      <c r="I284" s="54"/>
      <c r="J284" s="54"/>
      <c r="K284" s="54"/>
      <c r="L284" s="54"/>
      <c r="R284" s="19"/>
      <c r="S284"/>
      <c r="T284"/>
      <c r="U284"/>
      <c r="V284" s="55"/>
      <c r="W284" s="39"/>
      <c r="X284" s="39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</row>
    <row r="285" spans="1:187" s="3" customFormat="1" x14ac:dyDescent="0.2">
      <c r="A285"/>
      <c r="B285"/>
      <c r="C285"/>
      <c r="D285"/>
      <c r="E285"/>
      <c r="F285" s="39"/>
      <c r="G285" s="56"/>
      <c r="H285" s="56"/>
      <c r="I285" s="54"/>
      <c r="J285" s="54"/>
      <c r="K285" s="54"/>
      <c r="L285" s="54"/>
      <c r="R285" s="19"/>
      <c r="S285"/>
      <c r="T285"/>
      <c r="U285"/>
      <c r="V285" s="55"/>
      <c r="W285" s="39"/>
      <c r="X285" s="39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</row>
    <row r="286" spans="1:187" s="3" customFormat="1" x14ac:dyDescent="0.2">
      <c r="A286"/>
      <c r="B286"/>
      <c r="C286"/>
      <c r="D286"/>
      <c r="E286"/>
      <c r="F286" s="39"/>
      <c r="G286" s="56"/>
      <c r="H286" s="56"/>
      <c r="I286" s="54"/>
      <c r="J286" s="54"/>
      <c r="K286" s="54"/>
      <c r="L286" s="54"/>
      <c r="R286" s="19"/>
      <c r="S286"/>
      <c r="T286"/>
      <c r="U286"/>
      <c r="V286" s="55"/>
      <c r="W286" s="39"/>
      <c r="X286" s="39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</row>
    <row r="287" spans="1:187" s="3" customFormat="1" x14ac:dyDescent="0.2">
      <c r="A287"/>
      <c r="B287"/>
      <c r="C287"/>
      <c r="D287"/>
      <c r="E287"/>
      <c r="F287" s="39"/>
      <c r="G287" s="56"/>
      <c r="H287" s="56"/>
      <c r="I287" s="54"/>
      <c r="J287" s="54"/>
      <c r="K287" s="54"/>
      <c r="L287" s="54"/>
      <c r="R287" s="19"/>
      <c r="S287"/>
      <c r="T287"/>
      <c r="U287"/>
      <c r="V287" s="55"/>
      <c r="W287" s="39"/>
      <c r="X287" s="39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</row>
    <row r="288" spans="1:187" s="3" customFormat="1" x14ac:dyDescent="0.2">
      <c r="A288"/>
      <c r="B288"/>
      <c r="C288"/>
      <c r="D288"/>
      <c r="E288"/>
      <c r="F288" s="39"/>
      <c r="G288" s="56"/>
      <c r="H288" s="56"/>
      <c r="I288" s="54"/>
      <c r="J288" s="54"/>
      <c r="K288" s="54"/>
      <c r="L288" s="54"/>
      <c r="R288" s="19"/>
      <c r="S288"/>
      <c r="T288"/>
      <c r="U288"/>
      <c r="V288" s="55"/>
      <c r="W288" s="39"/>
      <c r="X288" s="39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</row>
    <row r="289" spans="1:187" s="3" customFormat="1" x14ac:dyDescent="0.2">
      <c r="A289"/>
      <c r="B289"/>
      <c r="C289"/>
      <c r="D289"/>
      <c r="E289"/>
      <c r="F289" s="39"/>
      <c r="G289" s="56"/>
      <c r="H289" s="56"/>
      <c r="I289" s="54"/>
      <c r="J289" s="54"/>
      <c r="K289" s="54"/>
      <c r="L289" s="54"/>
      <c r="R289" s="19"/>
      <c r="S289"/>
      <c r="T289"/>
      <c r="U289"/>
      <c r="V289" s="55"/>
      <c r="W289" s="39"/>
      <c r="X289" s="3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</row>
    <row r="290" spans="1:187" s="3" customFormat="1" x14ac:dyDescent="0.2">
      <c r="A290"/>
      <c r="B290"/>
      <c r="C290"/>
      <c r="D290"/>
      <c r="E290"/>
      <c r="F290" s="39"/>
      <c r="G290" s="56"/>
      <c r="H290" s="56"/>
      <c r="I290" s="54"/>
      <c r="J290" s="54"/>
      <c r="K290" s="54"/>
      <c r="L290" s="54"/>
      <c r="R290" s="19"/>
      <c r="S290"/>
      <c r="T290"/>
      <c r="U290"/>
      <c r="V290" s="55"/>
      <c r="W290" s="39"/>
      <c r="X290" s="39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</row>
    <row r="291" spans="1:187" s="3" customFormat="1" x14ac:dyDescent="0.2">
      <c r="A291"/>
      <c r="B291"/>
      <c r="C291"/>
      <c r="D291"/>
      <c r="E291"/>
      <c r="F291" s="39"/>
      <c r="G291" s="56"/>
      <c r="H291" s="56"/>
      <c r="I291" s="54"/>
      <c r="J291" s="54"/>
      <c r="K291" s="54"/>
      <c r="L291" s="54"/>
      <c r="R291" s="19"/>
      <c r="S291"/>
      <c r="T291"/>
      <c r="U291"/>
      <c r="V291" s="55"/>
      <c r="W291" s="39"/>
      <c r="X291" s="39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</row>
    <row r="292" spans="1:187" s="3" customFormat="1" x14ac:dyDescent="0.2">
      <c r="A292"/>
      <c r="B292"/>
      <c r="C292"/>
      <c r="D292"/>
      <c r="E292"/>
      <c r="F292" s="39"/>
      <c r="G292" s="56"/>
      <c r="H292" s="56"/>
      <c r="I292" s="54"/>
      <c r="J292" s="54"/>
      <c r="K292" s="54"/>
      <c r="L292" s="54"/>
      <c r="R292" s="19"/>
      <c r="S292"/>
      <c r="T292"/>
      <c r="U292"/>
      <c r="V292" s="55"/>
      <c r="W292" s="39"/>
      <c r="X292" s="39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</row>
    <row r="293" spans="1:187" s="3" customFormat="1" x14ac:dyDescent="0.2">
      <c r="A293"/>
      <c r="B293"/>
      <c r="C293"/>
      <c r="D293"/>
      <c r="E293"/>
      <c r="F293" s="39"/>
      <c r="G293" s="56"/>
      <c r="H293" s="56"/>
      <c r="I293" s="54"/>
      <c r="J293" s="54"/>
      <c r="K293" s="54"/>
      <c r="L293" s="54"/>
      <c r="R293" s="19"/>
      <c r="S293"/>
      <c r="T293"/>
      <c r="U293"/>
      <c r="V293" s="55"/>
      <c r="W293" s="39"/>
      <c r="X293" s="39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</row>
    <row r="294" spans="1:187" s="3" customFormat="1" x14ac:dyDescent="0.2">
      <c r="A294"/>
      <c r="B294"/>
      <c r="C294"/>
      <c r="D294"/>
      <c r="E294"/>
      <c r="F294" s="39"/>
      <c r="G294" s="56"/>
      <c r="H294" s="56"/>
      <c r="I294" s="54"/>
      <c r="J294" s="54"/>
      <c r="K294" s="54"/>
      <c r="L294" s="54"/>
      <c r="R294" s="19"/>
      <c r="S294"/>
      <c r="T294"/>
      <c r="U294"/>
      <c r="V294" s="55"/>
      <c r="W294" s="39"/>
      <c r="X294" s="39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</row>
    <row r="295" spans="1:187" s="3" customFormat="1" x14ac:dyDescent="0.2">
      <c r="A295"/>
      <c r="B295"/>
      <c r="C295"/>
      <c r="D295"/>
      <c r="E295"/>
      <c r="F295" s="39"/>
      <c r="G295" s="56"/>
      <c r="H295" s="56"/>
      <c r="I295" s="54"/>
      <c r="J295" s="54"/>
      <c r="K295" s="54"/>
      <c r="L295" s="54"/>
      <c r="R295" s="19"/>
      <c r="S295"/>
      <c r="T295"/>
      <c r="U295"/>
      <c r="V295" s="55"/>
      <c r="W295" s="39"/>
      <c r="X295" s="39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</row>
    <row r="296" spans="1:187" s="3" customFormat="1" x14ac:dyDescent="0.2">
      <c r="A296"/>
      <c r="B296"/>
      <c r="C296"/>
      <c r="D296"/>
      <c r="E296"/>
      <c r="F296" s="39"/>
      <c r="G296" s="56"/>
      <c r="H296" s="56"/>
      <c r="I296" s="54"/>
      <c r="J296" s="54"/>
      <c r="K296" s="54"/>
      <c r="L296" s="54"/>
      <c r="R296" s="19"/>
      <c r="S296"/>
      <c r="T296"/>
      <c r="U296"/>
      <c r="V296" s="55"/>
      <c r="W296" s="39"/>
      <c r="X296" s="39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</row>
    <row r="297" spans="1:187" s="3" customFormat="1" x14ac:dyDescent="0.2">
      <c r="A297"/>
      <c r="B297"/>
      <c r="C297"/>
      <c r="D297"/>
      <c r="E297"/>
      <c r="F297" s="39"/>
      <c r="G297" s="56"/>
      <c r="H297" s="56"/>
      <c r="I297" s="54"/>
      <c r="J297" s="54"/>
      <c r="K297" s="54"/>
      <c r="L297" s="54"/>
      <c r="R297" s="19"/>
      <c r="S297"/>
      <c r="T297"/>
      <c r="U297"/>
      <c r="V297" s="55"/>
      <c r="W297" s="39"/>
      <c r="X297" s="39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</row>
    <row r="298" spans="1:187" s="3" customFormat="1" x14ac:dyDescent="0.2">
      <c r="A298"/>
      <c r="B298"/>
      <c r="C298"/>
      <c r="D298"/>
      <c r="E298"/>
      <c r="F298" s="39"/>
      <c r="G298" s="56"/>
      <c r="H298" s="56"/>
      <c r="I298" s="54"/>
      <c r="J298" s="54"/>
      <c r="K298" s="54"/>
      <c r="L298" s="54"/>
      <c r="R298" s="19"/>
      <c r="S298"/>
      <c r="T298"/>
      <c r="U298"/>
      <c r="V298" s="55"/>
      <c r="W298" s="39"/>
      <c r="X298" s="39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</row>
    <row r="299" spans="1:187" s="3" customFormat="1" x14ac:dyDescent="0.2">
      <c r="A299"/>
      <c r="B299"/>
      <c r="C299"/>
      <c r="D299"/>
      <c r="E299"/>
      <c r="F299" s="39"/>
      <c r="G299" s="56"/>
      <c r="H299" s="56"/>
      <c r="I299" s="54"/>
      <c r="J299" s="54"/>
      <c r="K299" s="54"/>
      <c r="L299" s="54"/>
      <c r="R299" s="19"/>
      <c r="S299"/>
      <c r="T299"/>
      <c r="U299"/>
      <c r="V299" s="55"/>
      <c r="W299" s="39"/>
      <c r="X299" s="3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</row>
    <row r="300" spans="1:187" s="3" customFormat="1" x14ac:dyDescent="0.2">
      <c r="A300"/>
      <c r="B300"/>
      <c r="C300"/>
      <c r="D300"/>
      <c r="E300"/>
      <c r="F300" s="39"/>
      <c r="G300" s="56"/>
      <c r="H300" s="56"/>
      <c r="I300" s="54"/>
      <c r="J300" s="54"/>
      <c r="K300" s="54"/>
      <c r="L300" s="54"/>
      <c r="R300" s="19"/>
      <c r="S300"/>
      <c r="T300"/>
      <c r="U300"/>
      <c r="V300" s="55"/>
      <c r="W300" s="39"/>
      <c r="X300" s="39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</row>
    <row r="301" spans="1:187" s="3" customFormat="1" x14ac:dyDescent="0.2">
      <c r="A301"/>
      <c r="B301"/>
      <c r="C301"/>
      <c r="D301"/>
      <c r="E301"/>
      <c r="F301" s="39"/>
      <c r="G301" s="56"/>
      <c r="H301" s="56"/>
      <c r="I301" s="54"/>
      <c r="J301" s="54"/>
      <c r="K301" s="54"/>
      <c r="L301" s="54"/>
      <c r="R301" s="19"/>
      <c r="S301"/>
      <c r="T301"/>
      <c r="U301"/>
      <c r="V301" s="55"/>
      <c r="W301" s="39"/>
      <c r="X301" s="39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</row>
    <row r="302" spans="1:187" s="3" customFormat="1" x14ac:dyDescent="0.2">
      <c r="A302"/>
      <c r="B302"/>
      <c r="C302"/>
      <c r="D302"/>
      <c r="E302"/>
      <c r="F302" s="39"/>
      <c r="G302" s="56"/>
      <c r="H302" s="56"/>
      <c r="I302" s="54"/>
      <c r="J302" s="54"/>
      <c r="K302" s="54"/>
      <c r="L302" s="54"/>
      <c r="R302" s="19"/>
      <c r="S302"/>
      <c r="T302"/>
      <c r="U302"/>
      <c r="V302" s="55"/>
      <c r="W302" s="39"/>
      <c r="X302" s="39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</row>
    <row r="303" spans="1:187" s="3" customFormat="1" x14ac:dyDescent="0.2">
      <c r="A303"/>
      <c r="B303"/>
      <c r="C303"/>
      <c r="D303"/>
      <c r="E303"/>
      <c r="F303" s="39"/>
      <c r="G303" s="56"/>
      <c r="H303" s="56"/>
      <c r="I303" s="54"/>
      <c r="J303" s="54"/>
      <c r="K303" s="54"/>
      <c r="L303" s="54"/>
      <c r="R303" s="19"/>
      <c r="S303"/>
      <c r="T303"/>
      <c r="U303"/>
      <c r="V303" s="55"/>
      <c r="W303" s="39"/>
      <c r="X303" s="39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</row>
    <row r="304" spans="1:187" s="3" customFormat="1" x14ac:dyDescent="0.2">
      <c r="A304"/>
      <c r="B304"/>
      <c r="C304"/>
      <c r="D304"/>
      <c r="E304"/>
      <c r="F304" s="39"/>
      <c r="G304" s="56"/>
      <c r="H304" s="56"/>
      <c r="I304" s="54"/>
      <c r="J304" s="54"/>
      <c r="K304" s="54"/>
      <c r="L304" s="54"/>
      <c r="R304" s="19"/>
      <c r="S304"/>
      <c r="T304"/>
      <c r="U304"/>
      <c r="V304" s="55"/>
      <c r="W304" s="39"/>
      <c r="X304" s="39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</row>
    <row r="305" spans="1:187" s="3" customFormat="1" x14ac:dyDescent="0.2">
      <c r="A305"/>
      <c r="B305"/>
      <c r="C305"/>
      <c r="D305"/>
      <c r="E305"/>
      <c r="F305" s="39"/>
      <c r="G305" s="56"/>
      <c r="H305" s="56"/>
      <c r="I305" s="54"/>
      <c r="J305" s="54"/>
      <c r="K305" s="54"/>
      <c r="L305" s="54"/>
      <c r="R305" s="19"/>
      <c r="S305"/>
      <c r="T305"/>
      <c r="U305"/>
      <c r="V305" s="55"/>
      <c r="W305" s="39"/>
      <c r="X305" s="39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</row>
    <row r="306" spans="1:187" s="3" customFormat="1" x14ac:dyDescent="0.2">
      <c r="A306"/>
      <c r="B306"/>
      <c r="C306"/>
      <c r="D306"/>
      <c r="E306"/>
      <c r="F306" s="39"/>
      <c r="G306" s="56"/>
      <c r="H306" s="56"/>
      <c r="I306" s="54"/>
      <c r="J306" s="54"/>
      <c r="K306" s="54"/>
      <c r="L306" s="54"/>
      <c r="R306" s="19"/>
      <c r="S306"/>
      <c r="T306"/>
      <c r="U306"/>
      <c r="V306" s="55"/>
      <c r="W306" s="39"/>
      <c r="X306" s="39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</row>
    <row r="307" spans="1:187" s="3" customFormat="1" x14ac:dyDescent="0.2">
      <c r="A307"/>
      <c r="B307"/>
      <c r="C307"/>
      <c r="D307"/>
      <c r="E307"/>
      <c r="F307" s="39"/>
      <c r="G307" s="56"/>
      <c r="H307" s="56"/>
      <c r="I307" s="54"/>
      <c r="J307" s="54"/>
      <c r="K307" s="54"/>
      <c r="L307" s="54"/>
      <c r="R307" s="19"/>
      <c r="S307"/>
      <c r="T307"/>
      <c r="U307"/>
      <c r="V307" s="55"/>
      <c r="W307" s="39"/>
      <c r="X307" s="39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</row>
    <row r="308" spans="1:187" s="3" customFormat="1" x14ac:dyDescent="0.2">
      <c r="A308"/>
      <c r="B308"/>
      <c r="C308"/>
      <c r="D308"/>
      <c r="E308"/>
      <c r="F308" s="39"/>
      <c r="G308" s="56"/>
      <c r="H308" s="56"/>
      <c r="I308" s="54"/>
      <c r="J308" s="54"/>
      <c r="K308" s="54"/>
      <c r="L308" s="54"/>
      <c r="R308" s="19"/>
      <c r="S308"/>
      <c r="T308"/>
      <c r="U308"/>
      <c r="V308" s="55"/>
      <c r="W308" s="39"/>
      <c r="X308" s="39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</row>
    <row r="309" spans="1:187" s="3" customFormat="1" x14ac:dyDescent="0.2">
      <c r="A309"/>
      <c r="B309"/>
      <c r="C309"/>
      <c r="D309"/>
      <c r="E309"/>
      <c r="F309" s="39"/>
      <c r="G309" s="56"/>
      <c r="H309" s="56"/>
      <c r="I309" s="54"/>
      <c r="J309" s="54"/>
      <c r="K309" s="54"/>
      <c r="L309" s="54"/>
      <c r="R309" s="19"/>
      <c r="S309"/>
      <c r="T309"/>
      <c r="U309"/>
      <c r="V309" s="55"/>
      <c r="W309" s="39"/>
      <c r="X309" s="3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</row>
    <row r="310" spans="1:187" s="3" customFormat="1" x14ac:dyDescent="0.2">
      <c r="A310"/>
      <c r="B310"/>
      <c r="C310"/>
      <c r="D310"/>
      <c r="E310"/>
      <c r="F310" s="39"/>
      <c r="G310" s="56"/>
      <c r="H310" s="56"/>
      <c r="I310" s="54"/>
      <c r="J310" s="54"/>
      <c r="K310" s="54"/>
      <c r="L310" s="54"/>
      <c r="R310" s="19"/>
      <c r="S310"/>
      <c r="T310"/>
      <c r="U310"/>
      <c r="V310" s="55"/>
      <c r="W310" s="39"/>
      <c r="X310" s="39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</row>
    <row r="311" spans="1:187" s="3" customFormat="1" x14ac:dyDescent="0.2">
      <c r="A311"/>
      <c r="B311"/>
      <c r="C311"/>
      <c r="D311"/>
      <c r="E311"/>
      <c r="F311" s="39"/>
      <c r="G311" s="56"/>
      <c r="H311" s="56"/>
      <c r="I311" s="54"/>
      <c r="J311" s="54"/>
      <c r="K311" s="54"/>
      <c r="L311" s="54"/>
      <c r="R311" s="19"/>
      <c r="S311"/>
      <c r="T311"/>
      <c r="U311"/>
      <c r="V311" s="55"/>
      <c r="W311" s="39"/>
      <c r="X311" s="39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</row>
    <row r="312" spans="1:187" s="3" customFormat="1" x14ac:dyDescent="0.2">
      <c r="A312"/>
      <c r="B312"/>
      <c r="C312"/>
      <c r="D312"/>
      <c r="E312"/>
      <c r="F312" s="39"/>
      <c r="G312" s="56"/>
      <c r="H312" s="56"/>
      <c r="I312" s="54"/>
      <c r="J312" s="54"/>
      <c r="K312" s="54"/>
      <c r="L312" s="54"/>
      <c r="R312" s="19"/>
      <c r="S312"/>
      <c r="T312"/>
      <c r="U312"/>
      <c r="V312" s="55"/>
      <c r="W312" s="39"/>
      <c r="X312" s="39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</row>
    <row r="313" spans="1:187" s="3" customFormat="1" x14ac:dyDescent="0.2">
      <c r="A313"/>
      <c r="B313"/>
      <c r="C313"/>
      <c r="D313"/>
      <c r="E313"/>
      <c r="F313" s="39"/>
      <c r="G313" s="56"/>
      <c r="H313" s="56"/>
      <c r="I313" s="54"/>
      <c r="J313" s="54"/>
      <c r="K313" s="54"/>
      <c r="L313" s="54"/>
      <c r="R313" s="19"/>
      <c r="S313"/>
      <c r="T313"/>
      <c r="U313"/>
      <c r="V313" s="55"/>
      <c r="W313" s="39"/>
      <c r="X313" s="39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</row>
    <row r="314" spans="1:187" s="3" customFormat="1" x14ac:dyDescent="0.2">
      <c r="A314"/>
      <c r="B314"/>
      <c r="C314"/>
      <c r="D314"/>
      <c r="E314"/>
      <c r="F314" s="39"/>
      <c r="G314" s="56"/>
      <c r="H314" s="56"/>
      <c r="I314" s="54"/>
      <c r="J314" s="54"/>
      <c r="K314" s="54"/>
      <c r="L314" s="54"/>
      <c r="R314" s="19"/>
      <c r="S314"/>
      <c r="T314"/>
      <c r="U314"/>
      <c r="V314" s="55"/>
      <c r="W314" s="39"/>
      <c r="X314" s="39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</row>
    <row r="315" spans="1:187" s="3" customFormat="1" x14ac:dyDescent="0.2">
      <c r="A315"/>
      <c r="B315"/>
      <c r="C315"/>
      <c r="D315"/>
      <c r="E315"/>
      <c r="F315" s="39"/>
      <c r="G315" s="56"/>
      <c r="H315" s="56"/>
      <c r="I315" s="54"/>
      <c r="J315" s="54"/>
      <c r="K315" s="54"/>
      <c r="L315" s="54"/>
      <c r="R315" s="19"/>
      <c r="S315"/>
      <c r="T315"/>
      <c r="U315"/>
      <c r="V315" s="55"/>
      <c r="W315" s="39"/>
      <c r="X315" s="39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</row>
    <row r="316" spans="1:187" s="3" customFormat="1" x14ac:dyDescent="0.2">
      <c r="A316"/>
      <c r="B316"/>
      <c r="C316"/>
      <c r="D316"/>
      <c r="E316"/>
      <c r="F316" s="39"/>
      <c r="G316" s="56"/>
      <c r="H316" s="56"/>
      <c r="I316" s="54"/>
      <c r="J316" s="54"/>
      <c r="K316" s="54"/>
      <c r="L316" s="54"/>
      <c r="R316" s="19"/>
      <c r="S316"/>
      <c r="T316"/>
      <c r="U316"/>
      <c r="V316" s="55"/>
      <c r="W316" s="39"/>
      <c r="X316" s="39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</row>
    <row r="317" spans="1:187" s="3" customFormat="1" x14ac:dyDescent="0.2">
      <c r="A317"/>
      <c r="B317"/>
      <c r="C317"/>
      <c r="D317"/>
      <c r="E317"/>
      <c r="F317" s="39"/>
      <c r="G317" s="56"/>
      <c r="H317" s="56"/>
      <c r="I317" s="54"/>
      <c r="J317" s="54"/>
      <c r="K317" s="54"/>
      <c r="L317" s="54"/>
      <c r="R317" s="19"/>
      <c r="S317"/>
      <c r="T317"/>
      <c r="U317"/>
      <c r="V317" s="55"/>
      <c r="W317" s="39"/>
      <c r="X317" s="39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</row>
    <row r="318" spans="1:187" s="3" customFormat="1" x14ac:dyDescent="0.2">
      <c r="A318"/>
      <c r="B318"/>
      <c r="C318"/>
      <c r="D318"/>
      <c r="E318"/>
      <c r="F318" s="39"/>
      <c r="G318" s="56"/>
      <c r="H318" s="56"/>
      <c r="I318" s="54"/>
      <c r="J318" s="54"/>
      <c r="K318" s="54"/>
      <c r="L318" s="54"/>
      <c r="R318" s="19"/>
      <c r="S318"/>
      <c r="T318"/>
      <c r="U318"/>
      <c r="V318" s="55"/>
      <c r="W318" s="39"/>
      <c r="X318" s="39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</row>
    <row r="319" spans="1:187" s="3" customFormat="1" x14ac:dyDescent="0.2">
      <c r="A319"/>
      <c r="B319"/>
      <c r="C319"/>
      <c r="D319"/>
      <c r="E319"/>
      <c r="F319" s="39"/>
      <c r="G319" s="56"/>
      <c r="H319" s="56"/>
      <c r="I319" s="54"/>
      <c r="J319" s="54"/>
      <c r="K319" s="54"/>
      <c r="L319" s="54"/>
      <c r="R319" s="19"/>
      <c r="S319"/>
      <c r="T319"/>
      <c r="U319"/>
      <c r="V319" s="55"/>
      <c r="W319" s="39"/>
      <c r="X319" s="3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</row>
    <row r="320" spans="1:187" s="3" customFormat="1" x14ac:dyDescent="0.2">
      <c r="A320"/>
      <c r="B320"/>
      <c r="C320"/>
      <c r="D320"/>
      <c r="E320"/>
      <c r="F320" s="39"/>
      <c r="G320" s="56"/>
      <c r="H320" s="56"/>
      <c r="I320" s="54"/>
      <c r="J320" s="54"/>
      <c r="K320" s="54"/>
      <c r="L320" s="54"/>
      <c r="R320" s="19"/>
      <c r="S320"/>
      <c r="T320"/>
      <c r="U320"/>
      <c r="V320" s="55"/>
      <c r="W320" s="39"/>
      <c r="X320" s="39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</row>
    <row r="321" spans="1:187" s="3" customFormat="1" x14ac:dyDescent="0.2">
      <c r="A321"/>
      <c r="B321"/>
      <c r="C321"/>
      <c r="D321"/>
      <c r="E321"/>
      <c r="F321" s="39"/>
      <c r="G321" s="56"/>
      <c r="H321" s="56"/>
      <c r="I321" s="54"/>
      <c r="J321" s="54"/>
      <c r="K321" s="54"/>
      <c r="L321" s="54"/>
      <c r="R321" s="19"/>
      <c r="S321"/>
      <c r="T321"/>
      <c r="U321"/>
      <c r="V321" s="55"/>
      <c r="W321" s="39"/>
      <c r="X321" s="39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</row>
    <row r="322" spans="1:187" s="3" customFormat="1" x14ac:dyDescent="0.2">
      <c r="A322"/>
      <c r="B322"/>
      <c r="C322"/>
      <c r="D322"/>
      <c r="E322"/>
      <c r="F322" s="39"/>
      <c r="G322" s="56"/>
      <c r="H322" s="56"/>
      <c r="I322" s="54"/>
      <c r="J322" s="54"/>
      <c r="K322" s="54"/>
      <c r="L322" s="54"/>
      <c r="R322" s="19"/>
      <c r="S322"/>
      <c r="T322"/>
      <c r="U322"/>
      <c r="V322" s="55"/>
      <c r="W322" s="39"/>
      <c r="X322" s="39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</row>
    <row r="323" spans="1:187" s="3" customFormat="1" x14ac:dyDescent="0.2">
      <c r="A323"/>
      <c r="B323"/>
      <c r="C323"/>
      <c r="D323"/>
      <c r="E323"/>
      <c r="F323" s="39"/>
      <c r="G323" s="56"/>
      <c r="H323" s="56"/>
      <c r="I323" s="54"/>
      <c r="J323" s="54"/>
      <c r="K323" s="54"/>
      <c r="L323" s="54"/>
      <c r="R323" s="19"/>
      <c r="S323"/>
      <c r="T323"/>
      <c r="U323"/>
      <c r="V323" s="55"/>
      <c r="W323" s="39"/>
      <c r="X323" s="39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</row>
    <row r="324" spans="1:187" s="3" customFormat="1" x14ac:dyDescent="0.2">
      <c r="A324"/>
      <c r="B324"/>
      <c r="C324"/>
      <c r="D324"/>
      <c r="E324"/>
      <c r="F324" s="39"/>
      <c r="G324" s="56"/>
      <c r="H324" s="56"/>
      <c r="I324" s="54"/>
      <c r="J324" s="54"/>
      <c r="K324" s="54"/>
      <c r="L324" s="54"/>
      <c r="R324" s="19"/>
      <c r="S324"/>
      <c r="T324"/>
      <c r="U324"/>
      <c r="V324" s="55"/>
      <c r="W324" s="39"/>
      <c r="X324" s="39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</row>
    <row r="325" spans="1:187" s="3" customFormat="1" x14ac:dyDescent="0.2">
      <c r="A325"/>
      <c r="B325"/>
      <c r="C325"/>
      <c r="D325"/>
      <c r="E325"/>
      <c r="F325" s="39"/>
      <c r="G325" s="56"/>
      <c r="H325" s="56"/>
      <c r="I325" s="54"/>
      <c r="J325" s="54"/>
      <c r="K325" s="54"/>
      <c r="L325" s="54"/>
      <c r="R325" s="19"/>
      <c r="S325"/>
      <c r="T325"/>
      <c r="U325"/>
      <c r="V325" s="55"/>
      <c r="W325" s="39"/>
      <c r="X325" s="39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</row>
    <row r="326" spans="1:187" s="3" customFormat="1" x14ac:dyDescent="0.2">
      <c r="A326"/>
      <c r="B326"/>
      <c r="C326"/>
      <c r="D326"/>
      <c r="E326"/>
      <c r="F326" s="39"/>
      <c r="G326" s="56"/>
      <c r="H326" s="56"/>
      <c r="I326" s="54"/>
      <c r="J326" s="54"/>
      <c r="K326" s="54"/>
      <c r="L326" s="54"/>
      <c r="R326" s="19"/>
      <c r="S326"/>
      <c r="T326"/>
      <c r="U326"/>
      <c r="V326" s="55"/>
      <c r="W326" s="39"/>
      <c r="X326" s="39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</row>
    <row r="327" spans="1:187" s="3" customFormat="1" x14ac:dyDescent="0.2">
      <c r="A327"/>
      <c r="B327"/>
      <c r="C327"/>
      <c r="D327"/>
      <c r="E327"/>
      <c r="F327" s="39"/>
      <c r="G327" s="56"/>
      <c r="H327" s="56"/>
      <c r="I327" s="54"/>
      <c r="J327" s="54"/>
      <c r="K327" s="54"/>
      <c r="L327" s="54"/>
      <c r="R327" s="19"/>
      <c r="S327"/>
      <c r="T327"/>
      <c r="U327"/>
      <c r="V327" s="55"/>
      <c r="W327" s="39"/>
      <c r="X327" s="39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</row>
    <row r="328" spans="1:187" s="3" customFormat="1" x14ac:dyDescent="0.2">
      <c r="A328"/>
      <c r="B328"/>
      <c r="C328"/>
      <c r="D328"/>
      <c r="E328"/>
      <c r="F328" s="39"/>
      <c r="G328" s="56"/>
      <c r="H328" s="56"/>
      <c r="I328" s="54"/>
      <c r="J328" s="54"/>
      <c r="K328" s="54"/>
      <c r="L328" s="54"/>
      <c r="R328" s="19"/>
      <c r="S328"/>
      <c r="T328"/>
      <c r="U328"/>
      <c r="V328" s="55"/>
      <c r="W328" s="39"/>
      <c r="X328" s="39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</row>
    <row r="329" spans="1:187" s="3" customFormat="1" x14ac:dyDescent="0.2">
      <c r="A329"/>
      <c r="B329"/>
      <c r="C329"/>
      <c r="D329"/>
      <c r="E329"/>
      <c r="F329" s="39"/>
      <c r="G329" s="56"/>
      <c r="H329" s="56"/>
      <c r="I329" s="54"/>
      <c r="J329" s="54"/>
      <c r="K329" s="54"/>
      <c r="L329" s="54"/>
      <c r="R329" s="19"/>
      <c r="S329"/>
      <c r="T329"/>
      <c r="U329"/>
      <c r="V329" s="55"/>
      <c r="W329" s="39"/>
      <c r="X329" s="3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</row>
    <row r="330" spans="1:187" s="3" customFormat="1" x14ac:dyDescent="0.2">
      <c r="A330"/>
      <c r="B330"/>
      <c r="C330"/>
      <c r="D330"/>
      <c r="E330"/>
      <c r="F330" s="39"/>
      <c r="G330" s="56"/>
      <c r="H330" s="56"/>
      <c r="I330" s="54"/>
      <c r="J330" s="54"/>
      <c r="K330" s="54"/>
      <c r="L330" s="54"/>
      <c r="R330" s="19"/>
      <c r="S330"/>
      <c r="T330"/>
      <c r="U330"/>
      <c r="V330" s="55"/>
      <c r="W330" s="39"/>
      <c r="X330" s="39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</row>
    <row r="331" spans="1:187" s="3" customFormat="1" x14ac:dyDescent="0.2">
      <c r="A331"/>
      <c r="B331"/>
      <c r="C331"/>
      <c r="D331"/>
      <c r="E331"/>
      <c r="F331" s="39"/>
      <c r="G331" s="56"/>
      <c r="H331" s="56"/>
      <c r="I331" s="54"/>
      <c r="J331" s="54"/>
      <c r="K331" s="54"/>
      <c r="L331" s="54"/>
      <c r="R331" s="19"/>
      <c r="S331"/>
      <c r="T331"/>
      <c r="U331"/>
      <c r="V331" s="55"/>
      <c r="W331" s="39"/>
      <c r="X331" s="39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</row>
    <row r="332" spans="1:187" s="3" customFormat="1" x14ac:dyDescent="0.2">
      <c r="A332"/>
      <c r="B332"/>
      <c r="C332"/>
      <c r="D332"/>
      <c r="E332"/>
      <c r="F332" s="39"/>
      <c r="G332" s="56"/>
      <c r="H332" s="56"/>
      <c r="I332" s="54"/>
      <c r="J332" s="54"/>
      <c r="K332" s="54"/>
      <c r="L332" s="54"/>
      <c r="R332" s="19"/>
      <c r="S332"/>
      <c r="T332"/>
      <c r="U332"/>
      <c r="V332" s="55"/>
      <c r="W332" s="39"/>
      <c r="X332" s="39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</row>
    <row r="333" spans="1:187" s="3" customFormat="1" x14ac:dyDescent="0.2">
      <c r="A333"/>
      <c r="B333"/>
      <c r="C333"/>
      <c r="D333"/>
      <c r="E333"/>
      <c r="F333" s="39"/>
      <c r="G333" s="56"/>
      <c r="H333" s="56"/>
      <c r="I333" s="54"/>
      <c r="J333" s="54"/>
      <c r="K333" s="54"/>
      <c r="L333" s="54"/>
      <c r="R333" s="19"/>
      <c r="S333"/>
      <c r="T333"/>
      <c r="U333"/>
      <c r="V333" s="55"/>
      <c r="W333" s="39"/>
      <c r="X333" s="39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</row>
    <row r="334" spans="1:187" s="3" customFormat="1" x14ac:dyDescent="0.2">
      <c r="A334"/>
      <c r="B334"/>
      <c r="C334"/>
      <c r="D334"/>
      <c r="E334"/>
      <c r="F334" s="39"/>
      <c r="G334" s="56"/>
      <c r="H334" s="56"/>
      <c r="I334" s="54"/>
      <c r="J334" s="54"/>
      <c r="K334" s="54"/>
      <c r="L334" s="54"/>
      <c r="R334" s="19"/>
      <c r="S334"/>
      <c r="T334"/>
      <c r="U334"/>
      <c r="V334" s="55"/>
      <c r="W334" s="39"/>
      <c r="X334" s="39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</row>
    <row r="335" spans="1:187" s="3" customFormat="1" x14ac:dyDescent="0.2">
      <c r="A335"/>
      <c r="B335"/>
      <c r="C335"/>
      <c r="D335"/>
      <c r="E335"/>
      <c r="F335" s="39"/>
      <c r="G335" s="56"/>
      <c r="H335" s="56"/>
      <c r="I335" s="54"/>
      <c r="J335" s="54"/>
      <c r="K335" s="54"/>
      <c r="L335" s="54"/>
      <c r="R335" s="19"/>
      <c r="S335"/>
      <c r="T335"/>
      <c r="U335"/>
      <c r="V335" s="55"/>
      <c r="W335" s="39"/>
      <c r="X335" s="39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</row>
    <row r="336" spans="1:187" s="3" customFormat="1" x14ac:dyDescent="0.2">
      <c r="A336"/>
      <c r="B336"/>
      <c r="C336"/>
      <c r="D336"/>
      <c r="E336"/>
      <c r="F336" s="39"/>
      <c r="G336" s="56"/>
      <c r="H336" s="56"/>
      <c r="I336" s="54"/>
      <c r="J336" s="54"/>
      <c r="K336" s="54"/>
      <c r="L336" s="54"/>
      <c r="R336" s="19"/>
      <c r="S336"/>
      <c r="T336"/>
      <c r="U336"/>
      <c r="V336" s="55"/>
      <c r="W336" s="39"/>
      <c r="X336" s="39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</row>
    <row r="337" spans="1:187" s="3" customFormat="1" x14ac:dyDescent="0.2">
      <c r="A337"/>
      <c r="B337"/>
      <c r="C337"/>
      <c r="D337"/>
      <c r="E337"/>
      <c r="F337" s="39"/>
      <c r="G337" s="56"/>
      <c r="H337" s="56"/>
      <c r="I337" s="54"/>
      <c r="J337" s="54"/>
      <c r="K337" s="54"/>
      <c r="L337" s="54"/>
      <c r="R337" s="19"/>
      <c r="S337"/>
      <c r="T337"/>
      <c r="U337"/>
      <c r="V337" s="55"/>
      <c r="W337" s="39"/>
      <c r="X337" s="39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</row>
    <row r="338" spans="1:187" s="3" customFormat="1" x14ac:dyDescent="0.2">
      <c r="A338"/>
      <c r="B338"/>
      <c r="C338"/>
      <c r="D338"/>
      <c r="E338"/>
      <c r="F338" s="39"/>
      <c r="G338" s="56"/>
      <c r="H338" s="56"/>
      <c r="I338" s="54"/>
      <c r="J338" s="54"/>
      <c r="K338" s="54"/>
      <c r="L338" s="54"/>
      <c r="R338" s="19"/>
      <c r="S338"/>
      <c r="T338"/>
      <c r="U338"/>
      <c r="V338" s="55"/>
      <c r="W338" s="39"/>
      <c r="X338" s="39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</row>
    <row r="339" spans="1:187" s="3" customFormat="1" x14ac:dyDescent="0.2">
      <c r="A339"/>
      <c r="B339"/>
      <c r="C339"/>
      <c r="D339"/>
      <c r="E339"/>
      <c r="F339" s="39"/>
      <c r="G339" s="56"/>
      <c r="H339" s="56"/>
      <c r="I339" s="54"/>
      <c r="J339" s="54"/>
      <c r="K339" s="54"/>
      <c r="L339" s="54"/>
      <c r="R339" s="19"/>
      <c r="S339"/>
      <c r="T339"/>
      <c r="U339"/>
      <c r="V339" s="55"/>
      <c r="W339" s="39"/>
      <c r="X339" s="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</row>
    <row r="340" spans="1:187" s="3" customFormat="1" x14ac:dyDescent="0.2">
      <c r="A340"/>
      <c r="B340"/>
      <c r="C340"/>
      <c r="D340"/>
      <c r="E340"/>
      <c r="F340" s="39"/>
      <c r="G340" s="56"/>
      <c r="H340" s="56"/>
      <c r="I340" s="54"/>
      <c r="J340" s="54"/>
      <c r="K340" s="54"/>
      <c r="L340" s="54"/>
      <c r="R340" s="19"/>
      <c r="S340"/>
      <c r="T340"/>
      <c r="U340"/>
      <c r="V340" s="55"/>
      <c r="W340" s="39"/>
      <c r="X340" s="39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</row>
    <row r="341" spans="1:187" s="3" customFormat="1" x14ac:dyDescent="0.2">
      <c r="A341"/>
      <c r="B341"/>
      <c r="C341"/>
      <c r="D341"/>
      <c r="E341"/>
      <c r="F341" s="39"/>
      <c r="G341" s="56"/>
      <c r="H341" s="56"/>
      <c r="I341" s="54"/>
      <c r="J341" s="54"/>
      <c r="K341" s="54"/>
      <c r="L341" s="54"/>
      <c r="R341" s="19"/>
      <c r="S341"/>
      <c r="T341"/>
      <c r="U341"/>
      <c r="V341" s="55"/>
      <c r="W341" s="39"/>
      <c r="X341" s="39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</row>
    <row r="342" spans="1:187" s="3" customFormat="1" x14ac:dyDescent="0.2">
      <c r="A342"/>
      <c r="B342"/>
      <c r="C342"/>
      <c r="D342"/>
      <c r="E342"/>
      <c r="F342" s="39"/>
      <c r="G342" s="56"/>
      <c r="H342" s="56"/>
      <c r="I342" s="54"/>
      <c r="J342" s="54"/>
      <c r="K342" s="54"/>
      <c r="L342" s="54"/>
      <c r="R342" s="19"/>
      <c r="S342"/>
      <c r="T342"/>
      <c r="U342"/>
      <c r="V342" s="55"/>
      <c r="W342" s="39"/>
      <c r="X342" s="39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</row>
    <row r="343" spans="1:187" s="3" customFormat="1" x14ac:dyDescent="0.2">
      <c r="A343"/>
      <c r="B343"/>
      <c r="C343"/>
      <c r="D343"/>
      <c r="E343"/>
      <c r="F343" s="39"/>
      <c r="G343" s="56"/>
      <c r="H343" s="56"/>
      <c r="I343" s="54"/>
      <c r="J343" s="54"/>
      <c r="K343" s="54"/>
      <c r="L343" s="54"/>
      <c r="R343" s="19"/>
      <c r="S343"/>
      <c r="T343"/>
      <c r="U343"/>
      <c r="V343" s="55"/>
      <c r="W343" s="39"/>
      <c r="X343" s="39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</row>
    <row r="344" spans="1:187" s="3" customFormat="1" x14ac:dyDescent="0.2">
      <c r="A344"/>
      <c r="B344"/>
      <c r="C344"/>
      <c r="D344"/>
      <c r="E344"/>
      <c r="F344" s="39"/>
      <c r="G344" s="56"/>
      <c r="H344" s="56"/>
      <c r="I344" s="54"/>
      <c r="J344" s="54"/>
      <c r="K344" s="54"/>
      <c r="L344" s="54"/>
      <c r="R344" s="19"/>
      <c r="S344"/>
      <c r="T344"/>
      <c r="U344"/>
      <c r="V344" s="55"/>
      <c r="W344" s="39"/>
      <c r="X344" s="39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</row>
    <row r="345" spans="1:187" s="3" customFormat="1" x14ac:dyDescent="0.2">
      <c r="A345"/>
      <c r="B345"/>
      <c r="C345"/>
      <c r="D345"/>
      <c r="E345"/>
      <c r="F345" s="39"/>
      <c r="G345" s="56"/>
      <c r="H345" s="56"/>
      <c r="I345" s="54"/>
      <c r="J345" s="54"/>
      <c r="K345" s="54"/>
      <c r="L345" s="54"/>
      <c r="R345" s="19"/>
      <c r="S345"/>
      <c r="T345"/>
      <c r="U345"/>
      <c r="V345" s="55"/>
      <c r="W345" s="39"/>
      <c r="X345" s="39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</row>
    <row r="346" spans="1:187" s="3" customFormat="1" x14ac:dyDescent="0.2">
      <c r="A346"/>
      <c r="B346"/>
      <c r="C346"/>
      <c r="D346"/>
      <c r="E346"/>
      <c r="F346" s="39"/>
      <c r="G346" s="56"/>
      <c r="H346" s="56"/>
      <c r="I346" s="54"/>
      <c r="J346" s="54"/>
      <c r="K346" s="54"/>
      <c r="L346" s="54"/>
      <c r="R346" s="19"/>
      <c r="S346"/>
      <c r="T346"/>
      <c r="U346"/>
      <c r="V346" s="55"/>
      <c r="W346" s="39"/>
      <c r="X346" s="39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</row>
    <row r="347" spans="1:187" s="3" customFormat="1" x14ac:dyDescent="0.2">
      <c r="A347"/>
      <c r="B347"/>
      <c r="C347"/>
      <c r="D347"/>
      <c r="E347"/>
      <c r="F347" s="39"/>
      <c r="G347" s="56"/>
      <c r="H347" s="56"/>
      <c r="I347" s="54"/>
      <c r="J347" s="54"/>
      <c r="K347" s="54"/>
      <c r="L347" s="54"/>
      <c r="R347" s="19"/>
      <c r="S347"/>
      <c r="T347"/>
      <c r="U347"/>
      <c r="V347" s="55"/>
      <c r="W347" s="39"/>
      <c r="X347" s="39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</row>
    <row r="348" spans="1:187" s="3" customFormat="1" x14ac:dyDescent="0.2">
      <c r="A348"/>
      <c r="B348"/>
      <c r="C348"/>
      <c r="D348"/>
      <c r="E348"/>
      <c r="F348" s="39"/>
      <c r="G348" s="56"/>
      <c r="H348" s="56"/>
      <c r="I348" s="54"/>
      <c r="J348" s="54"/>
      <c r="K348" s="54"/>
      <c r="L348" s="54"/>
      <c r="R348" s="19"/>
      <c r="S348"/>
      <c r="T348"/>
      <c r="U348"/>
      <c r="V348" s="55"/>
      <c r="W348" s="39"/>
      <c r="X348" s="39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</row>
    <row r="349" spans="1:187" s="3" customFormat="1" x14ac:dyDescent="0.2">
      <c r="A349"/>
      <c r="B349"/>
      <c r="C349"/>
      <c r="D349"/>
      <c r="E349"/>
      <c r="F349" s="39"/>
      <c r="G349" s="56"/>
      <c r="H349" s="56"/>
      <c r="I349" s="54"/>
      <c r="J349" s="54"/>
      <c r="K349" s="54"/>
      <c r="L349" s="54"/>
      <c r="R349" s="19"/>
      <c r="S349"/>
      <c r="T349"/>
      <c r="U349"/>
      <c r="V349" s="55"/>
      <c r="W349" s="39"/>
      <c r="X349" s="3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</row>
    <row r="350" spans="1:187" s="3" customFormat="1" x14ac:dyDescent="0.2">
      <c r="A350"/>
      <c r="B350"/>
      <c r="C350"/>
      <c r="D350"/>
      <c r="E350"/>
      <c r="F350" s="39"/>
      <c r="G350" s="56"/>
      <c r="H350" s="56"/>
      <c r="I350" s="54"/>
      <c r="J350" s="54"/>
      <c r="K350" s="54"/>
      <c r="L350" s="54"/>
      <c r="R350" s="19"/>
      <c r="S350"/>
      <c r="T350"/>
      <c r="U350"/>
      <c r="V350" s="55"/>
      <c r="W350" s="39"/>
      <c r="X350" s="39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</row>
    <row r="351" spans="1:187" s="3" customFormat="1" x14ac:dyDescent="0.2">
      <c r="A351"/>
      <c r="B351"/>
      <c r="C351"/>
      <c r="D351"/>
      <c r="E351"/>
      <c r="F351" s="39"/>
      <c r="G351" s="56"/>
      <c r="H351" s="56"/>
      <c r="I351" s="54"/>
      <c r="J351" s="54"/>
      <c r="K351" s="54"/>
      <c r="L351" s="54"/>
      <c r="R351" s="19"/>
      <c r="S351"/>
      <c r="T351"/>
      <c r="U351"/>
      <c r="V351" s="55"/>
      <c r="W351" s="39"/>
      <c r="X351" s="39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</row>
    <row r="352" spans="1:187" s="3" customFormat="1" x14ac:dyDescent="0.2">
      <c r="A352"/>
      <c r="B352"/>
      <c r="C352"/>
      <c r="D352"/>
      <c r="E352"/>
      <c r="F352" s="39"/>
      <c r="G352" s="56"/>
      <c r="H352" s="56"/>
      <c r="I352" s="54"/>
      <c r="J352" s="54"/>
      <c r="K352" s="54"/>
      <c r="L352" s="54"/>
      <c r="R352" s="19"/>
      <c r="S352"/>
      <c r="T352"/>
      <c r="U352"/>
      <c r="V352" s="55"/>
      <c r="W352" s="39"/>
      <c r="X352" s="39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</row>
    <row r="353" spans="1:187" s="3" customFormat="1" x14ac:dyDescent="0.2">
      <c r="A353"/>
      <c r="B353"/>
      <c r="C353"/>
      <c r="D353"/>
      <c r="E353"/>
      <c r="F353" s="39"/>
      <c r="G353" s="56"/>
      <c r="H353" s="56"/>
      <c r="I353" s="54"/>
      <c r="J353" s="54"/>
      <c r="K353" s="54"/>
      <c r="L353" s="54"/>
      <c r="R353" s="19"/>
      <c r="S353"/>
      <c r="T353"/>
      <c r="U353"/>
      <c r="V353" s="55"/>
      <c r="W353" s="39"/>
      <c r="X353" s="39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</row>
    <row r="354" spans="1:187" s="3" customFormat="1" x14ac:dyDescent="0.2">
      <c r="A354"/>
      <c r="B354"/>
      <c r="C354"/>
      <c r="D354"/>
      <c r="E354"/>
      <c r="F354" s="39"/>
      <c r="G354" s="56"/>
      <c r="H354" s="56"/>
      <c r="I354" s="54"/>
      <c r="J354" s="54"/>
      <c r="K354" s="54"/>
      <c r="L354" s="54"/>
      <c r="R354" s="19"/>
      <c r="S354"/>
      <c r="T354"/>
      <c r="U354"/>
      <c r="V354" s="55"/>
      <c r="W354" s="39"/>
      <c r="X354" s="39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</row>
    <row r="355" spans="1:187" s="3" customFormat="1" x14ac:dyDescent="0.2">
      <c r="A355"/>
      <c r="B355"/>
      <c r="C355"/>
      <c r="D355"/>
      <c r="E355"/>
      <c r="F355" s="39"/>
      <c r="G355" s="56"/>
      <c r="H355" s="56"/>
      <c r="I355" s="54"/>
      <c r="J355" s="54"/>
      <c r="K355" s="54"/>
      <c r="L355" s="54"/>
      <c r="R355" s="19"/>
      <c r="S355"/>
      <c r="T355"/>
      <c r="U355"/>
      <c r="V355" s="55"/>
      <c r="W355" s="39"/>
      <c r="X355" s="39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</row>
    <row r="356" spans="1:187" s="3" customFormat="1" x14ac:dyDescent="0.2">
      <c r="A356"/>
      <c r="B356"/>
      <c r="C356"/>
      <c r="D356"/>
      <c r="E356"/>
      <c r="F356" s="39"/>
      <c r="G356" s="56"/>
      <c r="H356" s="56"/>
      <c r="I356" s="54"/>
      <c r="J356" s="54"/>
      <c r="K356" s="54"/>
      <c r="L356" s="54"/>
      <c r="R356" s="19"/>
      <c r="S356"/>
      <c r="T356"/>
      <c r="U356"/>
      <c r="V356" s="55"/>
      <c r="W356" s="39"/>
      <c r="X356" s="39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</row>
    <row r="357" spans="1:187" s="3" customFormat="1" x14ac:dyDescent="0.2">
      <c r="A357"/>
      <c r="B357"/>
      <c r="C357"/>
      <c r="D357"/>
      <c r="E357"/>
      <c r="F357" s="39"/>
      <c r="G357" s="56"/>
      <c r="H357" s="56"/>
      <c r="I357" s="54"/>
      <c r="J357" s="54"/>
      <c r="K357" s="54"/>
      <c r="L357" s="54"/>
      <c r="R357" s="19"/>
      <c r="S357"/>
      <c r="T357"/>
      <c r="U357"/>
      <c r="V357" s="55"/>
      <c r="W357" s="39"/>
      <c r="X357" s="39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</row>
    <row r="358" spans="1:187" s="3" customFormat="1" x14ac:dyDescent="0.2">
      <c r="A358"/>
      <c r="B358"/>
      <c r="C358"/>
      <c r="D358"/>
      <c r="E358"/>
      <c r="F358" s="39"/>
      <c r="G358" s="56"/>
      <c r="H358" s="56"/>
      <c r="I358" s="54"/>
      <c r="J358" s="54"/>
      <c r="K358" s="54"/>
      <c r="L358" s="54"/>
      <c r="R358" s="19"/>
      <c r="S358"/>
      <c r="T358"/>
      <c r="U358"/>
      <c r="V358" s="55"/>
      <c r="W358" s="39"/>
      <c r="X358" s="39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</row>
    <row r="359" spans="1:187" s="3" customFormat="1" x14ac:dyDescent="0.2">
      <c r="A359"/>
      <c r="B359"/>
      <c r="C359"/>
      <c r="D359"/>
      <c r="E359"/>
      <c r="F359" s="39"/>
      <c r="G359" s="56"/>
      <c r="H359" s="56"/>
      <c r="I359" s="54"/>
      <c r="J359" s="54"/>
      <c r="K359" s="54"/>
      <c r="L359" s="54"/>
      <c r="R359" s="19"/>
      <c r="S359"/>
      <c r="T359"/>
      <c r="U359"/>
      <c r="V359" s="55"/>
      <c r="W359" s="39"/>
      <c r="X359" s="3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</row>
    <row r="360" spans="1:187" s="3" customFormat="1" x14ac:dyDescent="0.2">
      <c r="A360"/>
      <c r="B360"/>
      <c r="C360"/>
      <c r="D360"/>
      <c r="E360"/>
      <c r="F360" s="39"/>
      <c r="G360" s="56"/>
      <c r="H360" s="56"/>
      <c r="I360" s="54"/>
      <c r="J360" s="54"/>
      <c r="K360" s="54"/>
      <c r="L360" s="54"/>
      <c r="R360" s="19"/>
      <c r="S360"/>
      <c r="T360"/>
      <c r="U360"/>
      <c r="V360" s="55"/>
      <c r="W360" s="39"/>
      <c r="X360" s="39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</row>
    <row r="361" spans="1:187" s="3" customFormat="1" x14ac:dyDescent="0.2">
      <c r="A361"/>
      <c r="B361"/>
      <c r="C361"/>
      <c r="D361"/>
      <c r="E361"/>
      <c r="F361" s="39"/>
      <c r="G361" s="56"/>
      <c r="H361" s="56"/>
      <c r="I361" s="54"/>
      <c r="J361" s="54"/>
      <c r="K361" s="54"/>
      <c r="L361" s="54"/>
      <c r="R361" s="19"/>
      <c r="S361"/>
      <c r="T361"/>
      <c r="U361"/>
      <c r="V361" s="55"/>
      <c r="W361" s="39"/>
      <c r="X361" s="39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</row>
    <row r="362" spans="1:187" s="3" customFormat="1" x14ac:dyDescent="0.2">
      <c r="A362"/>
      <c r="B362"/>
      <c r="C362"/>
      <c r="D362"/>
      <c r="E362"/>
      <c r="F362" s="39"/>
      <c r="G362" s="56"/>
      <c r="H362" s="56"/>
      <c r="I362" s="54"/>
      <c r="J362" s="54"/>
      <c r="K362" s="54"/>
      <c r="L362" s="54"/>
      <c r="R362" s="19"/>
      <c r="S362"/>
      <c r="T362"/>
      <c r="U362"/>
      <c r="V362" s="55"/>
      <c r="W362" s="39"/>
      <c r="X362" s="39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</row>
    <row r="363" spans="1:187" s="3" customFormat="1" x14ac:dyDescent="0.2">
      <c r="A363"/>
      <c r="B363"/>
      <c r="C363"/>
      <c r="D363"/>
      <c r="E363"/>
      <c r="F363" s="39"/>
      <c r="G363" s="56"/>
      <c r="H363" s="56"/>
      <c r="I363" s="54"/>
      <c r="J363" s="54"/>
      <c r="K363" s="54"/>
      <c r="L363" s="54"/>
      <c r="R363" s="19"/>
      <c r="S363"/>
      <c r="T363"/>
      <c r="U363"/>
      <c r="V363" s="55"/>
      <c r="W363" s="39"/>
      <c r="X363" s="39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</row>
    <row r="364" spans="1:187" s="3" customFormat="1" x14ac:dyDescent="0.2">
      <c r="A364"/>
      <c r="B364"/>
      <c r="C364"/>
      <c r="D364"/>
      <c r="E364"/>
      <c r="F364" s="39"/>
      <c r="G364" s="56"/>
      <c r="H364" s="56"/>
      <c r="I364" s="54"/>
      <c r="J364" s="54"/>
      <c r="K364" s="54"/>
      <c r="L364" s="54"/>
      <c r="R364" s="19"/>
      <c r="S364"/>
      <c r="T364"/>
      <c r="U364"/>
      <c r="V364" s="55"/>
      <c r="W364" s="39"/>
      <c r="X364" s="39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</row>
    <row r="365" spans="1:187" s="3" customFormat="1" x14ac:dyDescent="0.2">
      <c r="A365"/>
      <c r="B365"/>
      <c r="C365"/>
      <c r="D365"/>
      <c r="E365"/>
      <c r="F365" s="39"/>
      <c r="G365" s="56"/>
      <c r="H365" s="56"/>
      <c r="I365" s="54"/>
      <c r="J365" s="54"/>
      <c r="K365" s="54"/>
      <c r="L365" s="54"/>
      <c r="R365" s="19"/>
      <c r="S365"/>
      <c r="T365"/>
      <c r="U365"/>
      <c r="V365" s="55"/>
      <c r="W365" s="39"/>
      <c r="X365" s="39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</row>
    <row r="366" spans="1:187" s="3" customFormat="1" x14ac:dyDescent="0.2">
      <c r="A366"/>
      <c r="B366"/>
      <c r="C366"/>
      <c r="D366"/>
      <c r="E366"/>
      <c r="F366" s="39"/>
      <c r="G366" s="56"/>
      <c r="H366" s="56"/>
      <c r="I366" s="54"/>
      <c r="J366" s="54"/>
      <c r="K366" s="54"/>
      <c r="L366" s="54"/>
      <c r="R366" s="19"/>
      <c r="S366"/>
      <c r="T366"/>
      <c r="U366"/>
      <c r="V366" s="55"/>
      <c r="W366" s="39"/>
      <c r="X366" s="39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</row>
    <row r="367" spans="1:187" s="3" customFormat="1" x14ac:dyDescent="0.2">
      <c r="A367"/>
      <c r="B367"/>
      <c r="C367"/>
      <c r="D367"/>
      <c r="E367"/>
      <c r="F367" s="39"/>
      <c r="G367" s="56"/>
      <c r="H367" s="56"/>
      <c r="I367" s="54"/>
      <c r="J367" s="54"/>
      <c r="K367" s="54"/>
      <c r="L367" s="54"/>
      <c r="R367" s="19"/>
      <c r="S367"/>
      <c r="T367"/>
      <c r="U367"/>
      <c r="V367" s="55"/>
      <c r="W367" s="39"/>
      <c r="X367" s="39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</row>
    <row r="368" spans="1:187" s="3" customFormat="1" x14ac:dyDescent="0.2">
      <c r="A368"/>
      <c r="B368"/>
      <c r="C368"/>
      <c r="D368"/>
      <c r="E368"/>
      <c r="F368" s="39"/>
      <c r="G368" s="56"/>
      <c r="H368" s="56"/>
      <c r="I368" s="54"/>
      <c r="J368" s="54"/>
      <c r="K368" s="54"/>
      <c r="L368" s="54"/>
      <c r="R368" s="19"/>
      <c r="S368"/>
      <c r="T368"/>
      <c r="U368"/>
      <c r="V368" s="55"/>
      <c r="W368" s="39"/>
      <c r="X368" s="39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</row>
    <row r="369" spans="1:187" s="3" customFormat="1" x14ac:dyDescent="0.2">
      <c r="A369"/>
      <c r="B369"/>
      <c r="C369"/>
      <c r="D369"/>
      <c r="E369"/>
      <c r="F369" s="39"/>
      <c r="G369" s="56"/>
      <c r="H369" s="56"/>
      <c r="I369" s="54"/>
      <c r="J369" s="54"/>
      <c r="K369" s="54"/>
      <c r="L369" s="54"/>
      <c r="R369" s="19"/>
      <c r="S369"/>
      <c r="T369"/>
      <c r="U369"/>
      <c r="V369" s="55"/>
      <c r="W369" s="39"/>
      <c r="X369" s="3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</row>
    <row r="370" spans="1:187" s="3" customFormat="1" x14ac:dyDescent="0.2">
      <c r="A370"/>
      <c r="B370"/>
      <c r="C370"/>
      <c r="D370"/>
      <c r="E370"/>
      <c r="F370" s="39"/>
      <c r="G370" s="56"/>
      <c r="H370" s="56"/>
      <c r="I370" s="54"/>
      <c r="J370" s="54"/>
      <c r="K370" s="54"/>
      <c r="L370" s="54"/>
      <c r="R370" s="19"/>
      <c r="S370"/>
      <c r="T370"/>
      <c r="U370"/>
      <c r="V370" s="55"/>
      <c r="W370" s="39"/>
      <c r="X370" s="39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</row>
    <row r="371" spans="1:187" s="3" customFormat="1" x14ac:dyDescent="0.2">
      <c r="A371"/>
      <c r="B371"/>
      <c r="C371"/>
      <c r="D371"/>
      <c r="E371"/>
      <c r="F371" s="39"/>
      <c r="G371" s="56"/>
      <c r="H371" s="56"/>
      <c r="I371" s="54"/>
      <c r="J371" s="54"/>
      <c r="K371" s="54"/>
      <c r="L371" s="54"/>
      <c r="R371" s="19"/>
      <c r="S371"/>
      <c r="T371"/>
      <c r="U371"/>
      <c r="V371" s="55"/>
      <c r="W371" s="39"/>
      <c r="X371" s="39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</row>
    <row r="372" spans="1:187" s="3" customFormat="1" x14ac:dyDescent="0.2">
      <c r="A372"/>
      <c r="B372"/>
      <c r="C372"/>
      <c r="D372"/>
      <c r="E372"/>
      <c r="F372" s="39"/>
      <c r="G372" s="56"/>
      <c r="H372" s="56"/>
      <c r="I372" s="54"/>
      <c r="J372" s="54"/>
      <c r="K372" s="54"/>
      <c r="L372" s="54"/>
      <c r="R372" s="19"/>
      <c r="S372"/>
      <c r="T372"/>
      <c r="U372"/>
      <c r="V372" s="55"/>
      <c r="W372" s="39"/>
      <c r="X372" s="39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</row>
    <row r="373" spans="1:187" s="3" customFormat="1" x14ac:dyDescent="0.2">
      <c r="A373"/>
      <c r="B373"/>
      <c r="C373"/>
      <c r="D373"/>
      <c r="E373"/>
      <c r="F373" s="39"/>
      <c r="G373" s="56"/>
      <c r="H373" s="56"/>
      <c r="I373" s="54"/>
      <c r="J373" s="54"/>
      <c r="K373" s="54"/>
      <c r="L373" s="54"/>
      <c r="R373" s="19"/>
      <c r="S373"/>
      <c r="T373"/>
      <c r="U373"/>
      <c r="V373" s="55"/>
      <c r="W373" s="39"/>
      <c r="X373" s="39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</row>
    <row r="374" spans="1:187" s="3" customFormat="1" x14ac:dyDescent="0.2">
      <c r="A374"/>
      <c r="B374"/>
      <c r="C374"/>
      <c r="D374"/>
      <c r="E374"/>
      <c r="F374" s="39"/>
      <c r="G374" s="56"/>
      <c r="H374" s="56"/>
      <c r="I374" s="54"/>
      <c r="J374" s="54"/>
      <c r="K374" s="54"/>
      <c r="L374" s="54"/>
      <c r="R374" s="19"/>
      <c r="S374"/>
      <c r="T374"/>
      <c r="U374"/>
      <c r="V374" s="55"/>
      <c r="W374" s="39"/>
      <c r="X374" s="39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</row>
    <row r="375" spans="1:187" s="3" customFormat="1" x14ac:dyDescent="0.2">
      <c r="A375"/>
      <c r="B375"/>
      <c r="C375"/>
      <c r="D375"/>
      <c r="E375"/>
      <c r="F375" s="39"/>
      <c r="G375" s="56"/>
      <c r="H375" s="56"/>
      <c r="I375" s="54"/>
      <c r="J375" s="54"/>
      <c r="K375" s="54"/>
      <c r="L375" s="54"/>
      <c r="R375" s="19"/>
      <c r="S375"/>
      <c r="T375"/>
      <c r="U375"/>
      <c r="V375" s="55"/>
      <c r="W375" s="39"/>
      <c r="X375" s="39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</row>
    <row r="376" spans="1:187" s="3" customFormat="1" x14ac:dyDescent="0.2">
      <c r="A376"/>
      <c r="B376"/>
      <c r="C376"/>
      <c r="D376"/>
      <c r="E376"/>
      <c r="F376" s="39"/>
      <c r="G376" s="56"/>
      <c r="H376" s="56"/>
      <c r="I376" s="54"/>
      <c r="J376" s="54"/>
      <c r="K376" s="54"/>
      <c r="L376" s="54"/>
      <c r="R376" s="19"/>
      <c r="S376"/>
      <c r="T376"/>
      <c r="U376"/>
      <c r="V376" s="55"/>
      <c r="W376" s="39"/>
      <c r="X376" s="39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</row>
    <row r="377" spans="1:187" s="3" customFormat="1" x14ac:dyDescent="0.2">
      <c r="A377"/>
      <c r="B377"/>
      <c r="C377"/>
      <c r="D377"/>
      <c r="E377"/>
      <c r="F377" s="39"/>
      <c r="G377" s="56"/>
      <c r="H377" s="56"/>
      <c r="I377" s="54"/>
      <c r="J377" s="54"/>
      <c r="K377" s="54"/>
      <c r="L377" s="54"/>
      <c r="R377" s="19"/>
      <c r="S377"/>
      <c r="T377"/>
      <c r="U377"/>
      <c r="V377" s="55"/>
      <c r="W377" s="39"/>
      <c r="X377" s="39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</row>
    <row r="378" spans="1:187" s="3" customFormat="1" x14ac:dyDescent="0.2">
      <c r="A378"/>
      <c r="B378"/>
      <c r="C378"/>
      <c r="D378"/>
      <c r="E378"/>
      <c r="F378" s="39"/>
      <c r="G378" s="56"/>
      <c r="H378" s="56"/>
      <c r="I378" s="54"/>
      <c r="J378" s="54"/>
      <c r="K378" s="54"/>
      <c r="L378" s="54"/>
      <c r="R378" s="19"/>
      <c r="S378"/>
      <c r="T378"/>
      <c r="U378"/>
      <c r="V378" s="55"/>
      <c r="W378" s="39"/>
      <c r="X378" s="39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</row>
    <row r="379" spans="1:187" s="3" customFormat="1" x14ac:dyDescent="0.2">
      <c r="A379"/>
      <c r="B379"/>
      <c r="C379"/>
      <c r="D379"/>
      <c r="E379"/>
      <c r="F379" s="39"/>
      <c r="G379" s="56"/>
      <c r="H379" s="56"/>
      <c r="I379" s="54"/>
      <c r="J379" s="54"/>
      <c r="K379" s="54"/>
      <c r="L379" s="54"/>
      <c r="R379" s="19"/>
      <c r="S379"/>
      <c r="T379"/>
      <c r="U379"/>
      <c r="V379" s="55"/>
      <c r="W379" s="39"/>
      <c r="X379" s="3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</row>
    <row r="380" spans="1:187" s="3" customFormat="1" x14ac:dyDescent="0.2">
      <c r="A380"/>
      <c r="B380"/>
      <c r="C380"/>
      <c r="D380"/>
      <c r="E380"/>
      <c r="F380" s="39"/>
      <c r="G380" s="56"/>
      <c r="H380" s="56"/>
      <c r="I380" s="54"/>
      <c r="J380" s="54"/>
      <c r="K380" s="54"/>
      <c r="L380" s="54"/>
      <c r="R380" s="19"/>
      <c r="S380"/>
      <c r="T380"/>
      <c r="U380"/>
      <c r="V380" s="55"/>
      <c r="W380" s="39"/>
      <c r="X380" s="39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</row>
    <row r="381" spans="1:187" s="3" customFormat="1" x14ac:dyDescent="0.2">
      <c r="A381"/>
      <c r="B381"/>
      <c r="C381"/>
      <c r="D381"/>
      <c r="E381"/>
      <c r="F381" s="39"/>
      <c r="G381" s="56"/>
      <c r="H381" s="56"/>
      <c r="I381" s="54"/>
      <c r="J381" s="54"/>
      <c r="K381" s="54"/>
      <c r="L381" s="54"/>
      <c r="R381" s="19"/>
      <c r="S381"/>
      <c r="T381"/>
      <c r="U381"/>
      <c r="V381" s="55"/>
      <c r="W381" s="39"/>
      <c r="X381" s="39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</row>
    <row r="382" spans="1:187" s="3" customFormat="1" x14ac:dyDescent="0.2">
      <c r="A382"/>
      <c r="B382"/>
      <c r="C382"/>
      <c r="D382"/>
      <c r="E382"/>
      <c r="F382" s="39"/>
      <c r="G382" s="56"/>
      <c r="H382" s="56"/>
      <c r="I382" s="54"/>
      <c r="J382" s="54"/>
      <c r="K382" s="54"/>
      <c r="L382" s="54"/>
      <c r="R382" s="19"/>
      <c r="S382"/>
      <c r="T382"/>
      <c r="U382"/>
      <c r="V382" s="55"/>
      <c r="W382" s="39"/>
      <c r="X382" s="39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</row>
    <row r="383" spans="1:187" s="3" customFormat="1" x14ac:dyDescent="0.2">
      <c r="A383"/>
      <c r="B383"/>
      <c r="C383"/>
      <c r="D383"/>
      <c r="E383"/>
      <c r="F383" s="39"/>
      <c r="G383" s="56"/>
      <c r="H383" s="56"/>
      <c r="I383" s="54"/>
      <c r="J383" s="54"/>
      <c r="K383" s="54"/>
      <c r="L383" s="54"/>
      <c r="R383" s="19"/>
      <c r="S383"/>
      <c r="T383"/>
      <c r="U383"/>
      <c r="V383" s="55"/>
      <c r="W383" s="39"/>
      <c r="X383" s="39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</row>
    <row r="384" spans="1:187" s="3" customFormat="1" x14ac:dyDescent="0.2">
      <c r="A384"/>
      <c r="B384"/>
      <c r="C384"/>
      <c r="D384"/>
      <c r="E384"/>
      <c r="F384" s="39"/>
      <c r="G384" s="56"/>
      <c r="H384" s="56"/>
      <c r="I384" s="54"/>
      <c r="J384" s="54"/>
      <c r="K384" s="54"/>
      <c r="L384" s="54"/>
      <c r="R384" s="19"/>
      <c r="S384"/>
      <c r="T384"/>
      <c r="U384"/>
      <c r="V384" s="55"/>
      <c r="W384" s="39"/>
      <c r="X384" s="39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</row>
    <row r="385" spans="1:187" s="3" customFormat="1" x14ac:dyDescent="0.2">
      <c r="A385"/>
      <c r="B385"/>
      <c r="C385"/>
      <c r="D385"/>
      <c r="E385"/>
      <c r="F385" s="39"/>
      <c r="G385" s="56"/>
      <c r="H385" s="56"/>
      <c r="I385" s="54"/>
      <c r="J385" s="54"/>
      <c r="K385" s="54"/>
      <c r="L385" s="54"/>
      <c r="R385" s="19"/>
      <c r="S385"/>
      <c r="T385"/>
      <c r="U385"/>
      <c r="V385" s="55"/>
      <c r="W385" s="39"/>
      <c r="X385" s="39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</row>
    <row r="386" spans="1:187" s="3" customFormat="1" x14ac:dyDescent="0.2">
      <c r="A386"/>
      <c r="B386"/>
      <c r="C386"/>
      <c r="D386"/>
      <c r="E386"/>
      <c r="F386" s="39"/>
      <c r="G386" s="56"/>
      <c r="H386" s="56"/>
      <c r="I386" s="54"/>
      <c r="J386" s="54"/>
      <c r="K386" s="54"/>
      <c r="L386" s="54"/>
      <c r="R386" s="19"/>
      <c r="S386"/>
      <c r="T386"/>
      <c r="U386"/>
      <c r="V386" s="55"/>
      <c r="W386" s="39"/>
      <c r="X386" s="39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</row>
    <row r="387" spans="1:187" s="3" customFormat="1" x14ac:dyDescent="0.2">
      <c r="A387"/>
      <c r="B387"/>
      <c r="C387"/>
      <c r="D387"/>
      <c r="E387"/>
      <c r="F387" s="39"/>
      <c r="G387" s="56"/>
      <c r="H387" s="56"/>
      <c r="I387" s="54"/>
      <c r="J387" s="54"/>
      <c r="K387" s="54"/>
      <c r="L387" s="54"/>
      <c r="R387" s="19"/>
      <c r="S387"/>
      <c r="T387"/>
      <c r="U387"/>
      <c r="V387" s="55"/>
      <c r="W387" s="39"/>
      <c r="X387" s="39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</row>
    <row r="388" spans="1:187" s="3" customFormat="1" x14ac:dyDescent="0.2">
      <c r="A388"/>
      <c r="B388"/>
      <c r="C388"/>
      <c r="D388"/>
      <c r="E388"/>
      <c r="F388" s="39"/>
      <c r="G388" s="56"/>
      <c r="H388" s="56"/>
      <c r="I388" s="54"/>
      <c r="J388" s="54"/>
      <c r="K388" s="54"/>
      <c r="L388" s="54"/>
      <c r="R388" s="19"/>
      <c r="S388"/>
      <c r="T388"/>
      <c r="U388"/>
      <c r="V388" s="55"/>
      <c r="W388" s="39"/>
      <c r="X388" s="39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</row>
    <row r="389" spans="1:187" s="3" customFormat="1" x14ac:dyDescent="0.2">
      <c r="A389"/>
      <c r="B389"/>
      <c r="C389"/>
      <c r="D389"/>
      <c r="E389"/>
      <c r="F389" s="39"/>
      <c r="G389" s="56"/>
      <c r="H389" s="56"/>
      <c r="I389" s="54"/>
      <c r="J389" s="54"/>
      <c r="K389" s="54"/>
      <c r="L389" s="54"/>
      <c r="R389" s="19"/>
      <c r="S389"/>
      <c r="T389"/>
      <c r="U389"/>
      <c r="V389" s="55"/>
      <c r="W389" s="39"/>
      <c r="X389" s="3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</row>
    <row r="390" spans="1:187" s="3" customFormat="1" x14ac:dyDescent="0.2">
      <c r="A390"/>
      <c r="B390"/>
      <c r="C390"/>
      <c r="D390"/>
      <c r="E390"/>
      <c r="F390" s="39"/>
      <c r="G390" s="56"/>
      <c r="H390" s="56"/>
      <c r="I390" s="54"/>
      <c r="J390" s="54"/>
      <c r="K390" s="54"/>
      <c r="L390" s="54"/>
      <c r="R390" s="19"/>
      <c r="S390"/>
      <c r="T390"/>
      <c r="U390"/>
      <c r="V390" s="55"/>
      <c r="W390" s="39"/>
      <c r="X390" s="39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</row>
    <row r="391" spans="1:187" s="3" customFormat="1" x14ac:dyDescent="0.2">
      <c r="A391"/>
      <c r="B391"/>
      <c r="C391"/>
      <c r="D391"/>
      <c r="E391"/>
      <c r="F391" s="39"/>
      <c r="G391" s="56"/>
      <c r="H391" s="56"/>
      <c r="I391" s="54"/>
      <c r="J391" s="54"/>
      <c r="K391" s="54"/>
      <c r="L391" s="54"/>
      <c r="R391" s="19"/>
      <c r="S391"/>
      <c r="T391"/>
      <c r="U391"/>
      <c r="V391" s="55"/>
      <c r="W391" s="39"/>
      <c r="X391" s="39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</row>
    <row r="392" spans="1:187" s="3" customFormat="1" x14ac:dyDescent="0.2">
      <c r="A392"/>
      <c r="B392"/>
      <c r="C392"/>
      <c r="D392"/>
      <c r="E392"/>
      <c r="F392" s="39"/>
      <c r="G392" s="56"/>
      <c r="H392" s="56"/>
      <c r="I392" s="54"/>
      <c r="J392" s="54"/>
      <c r="K392" s="54"/>
      <c r="L392" s="54"/>
      <c r="R392" s="19"/>
      <c r="S392"/>
      <c r="T392"/>
      <c r="U392"/>
      <c r="V392" s="55"/>
      <c r="W392" s="39"/>
      <c r="X392" s="39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</row>
    <row r="393" spans="1:187" s="3" customFormat="1" x14ac:dyDescent="0.2">
      <c r="A393"/>
      <c r="B393"/>
      <c r="C393"/>
      <c r="D393"/>
      <c r="E393"/>
      <c r="F393" s="39"/>
      <c r="G393" s="56"/>
      <c r="H393" s="56"/>
      <c r="I393" s="54"/>
      <c r="J393" s="54"/>
      <c r="K393" s="54"/>
      <c r="L393" s="54"/>
      <c r="R393" s="19"/>
      <c r="S393"/>
      <c r="T393"/>
      <c r="U393"/>
      <c r="V393" s="55"/>
      <c r="W393" s="39"/>
      <c r="X393" s="39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</row>
    <row r="394" spans="1:187" s="3" customFormat="1" x14ac:dyDescent="0.2">
      <c r="A394"/>
      <c r="B394"/>
      <c r="C394"/>
      <c r="D394"/>
      <c r="E394"/>
      <c r="F394" s="39"/>
      <c r="G394" s="56"/>
      <c r="H394" s="56"/>
      <c r="I394" s="54"/>
      <c r="J394" s="54"/>
      <c r="K394" s="54"/>
      <c r="L394" s="54"/>
      <c r="R394" s="19"/>
      <c r="S394"/>
      <c r="T394"/>
      <c r="U394"/>
      <c r="V394" s="55"/>
      <c r="W394" s="39"/>
      <c r="X394" s="39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</row>
    <row r="395" spans="1:187" s="3" customFormat="1" x14ac:dyDescent="0.2">
      <c r="A395"/>
      <c r="B395"/>
      <c r="C395"/>
      <c r="D395"/>
      <c r="E395"/>
      <c r="F395" s="39"/>
      <c r="G395" s="56"/>
      <c r="H395" s="56"/>
      <c r="I395" s="54"/>
      <c r="J395" s="54"/>
      <c r="K395" s="54"/>
      <c r="L395" s="54"/>
      <c r="R395" s="19"/>
      <c r="S395"/>
      <c r="T395"/>
      <c r="U395"/>
      <c r="V395" s="55"/>
      <c r="W395" s="39"/>
      <c r="X395" s="39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</row>
    <row r="396" spans="1:187" s="3" customFormat="1" x14ac:dyDescent="0.2">
      <c r="A396"/>
      <c r="B396"/>
      <c r="C396"/>
      <c r="D396"/>
      <c r="E396"/>
      <c r="F396" s="39"/>
      <c r="G396" s="56"/>
      <c r="H396" s="56"/>
      <c r="I396" s="54"/>
      <c r="J396" s="54"/>
      <c r="K396" s="54"/>
      <c r="L396" s="54"/>
      <c r="R396" s="19"/>
      <c r="S396"/>
      <c r="T396"/>
      <c r="U396"/>
      <c r="V396" s="55"/>
      <c r="W396" s="39"/>
      <c r="X396" s="39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</row>
    <row r="397" spans="1:187" s="3" customFormat="1" x14ac:dyDescent="0.2">
      <c r="A397"/>
      <c r="B397"/>
      <c r="C397"/>
      <c r="D397"/>
      <c r="E397"/>
      <c r="F397" s="39"/>
      <c r="G397" s="56"/>
      <c r="H397" s="56"/>
      <c r="I397" s="54"/>
      <c r="J397" s="54"/>
      <c r="K397" s="54"/>
      <c r="L397" s="54"/>
      <c r="R397" s="19"/>
      <c r="S397"/>
      <c r="T397"/>
      <c r="U397"/>
      <c r="V397" s="55"/>
      <c r="W397" s="39"/>
      <c r="X397" s="39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</row>
    <row r="398" spans="1:187" s="3" customFormat="1" x14ac:dyDescent="0.2">
      <c r="A398"/>
      <c r="B398"/>
      <c r="C398"/>
      <c r="D398"/>
      <c r="E398"/>
      <c r="F398" s="39"/>
      <c r="G398" s="56"/>
      <c r="H398" s="56"/>
      <c r="I398" s="54"/>
      <c r="J398" s="54"/>
      <c r="K398" s="54"/>
      <c r="L398" s="54"/>
      <c r="R398" s="19"/>
      <c r="S398"/>
      <c r="T398"/>
      <c r="U398"/>
      <c r="V398" s="55"/>
      <c r="W398" s="39"/>
      <c r="X398" s="39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</row>
    <row r="399" spans="1:187" s="3" customFormat="1" x14ac:dyDescent="0.2">
      <c r="A399"/>
      <c r="B399"/>
      <c r="C399"/>
      <c r="D399"/>
      <c r="E399"/>
      <c r="F399" s="39"/>
      <c r="G399" s="56"/>
      <c r="H399" s="56"/>
      <c r="I399" s="54"/>
      <c r="J399" s="54"/>
      <c r="K399" s="54"/>
      <c r="L399" s="54"/>
      <c r="R399" s="19"/>
      <c r="S399"/>
      <c r="T399"/>
      <c r="U399"/>
      <c r="V399" s="55"/>
      <c r="W399" s="39"/>
      <c r="X399" s="3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</row>
    <row r="400" spans="1:187" s="3" customFormat="1" x14ac:dyDescent="0.2">
      <c r="A400"/>
      <c r="B400"/>
      <c r="C400"/>
      <c r="D400"/>
      <c r="E400"/>
      <c r="F400" s="39"/>
      <c r="G400" s="56"/>
      <c r="H400" s="56"/>
      <c r="I400" s="54"/>
      <c r="J400" s="54"/>
      <c r="K400" s="54"/>
      <c r="L400" s="54"/>
      <c r="R400" s="19"/>
      <c r="S400"/>
      <c r="T400"/>
      <c r="U400"/>
      <c r="V400" s="55"/>
      <c r="W400" s="39"/>
      <c r="X400" s="39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</row>
    <row r="401" spans="1:187" s="3" customFormat="1" x14ac:dyDescent="0.2">
      <c r="A401"/>
      <c r="B401"/>
      <c r="C401"/>
      <c r="D401"/>
      <c r="E401"/>
      <c r="F401" s="39"/>
      <c r="G401" s="56"/>
      <c r="H401" s="56"/>
      <c r="I401" s="54"/>
      <c r="J401" s="54"/>
      <c r="K401" s="54"/>
      <c r="L401" s="54"/>
      <c r="R401" s="19"/>
      <c r="S401"/>
      <c r="T401"/>
      <c r="U401"/>
      <c r="V401" s="55"/>
      <c r="W401" s="39"/>
      <c r="X401" s="39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</row>
    <row r="402" spans="1:187" s="3" customFormat="1" x14ac:dyDescent="0.2">
      <c r="A402"/>
      <c r="B402"/>
      <c r="C402"/>
      <c r="D402"/>
      <c r="E402"/>
      <c r="F402" s="39"/>
      <c r="G402" s="56"/>
      <c r="H402" s="56"/>
      <c r="I402" s="54"/>
      <c r="J402" s="54"/>
      <c r="K402" s="54"/>
      <c r="L402" s="54"/>
      <c r="R402" s="19"/>
      <c r="S402"/>
      <c r="T402"/>
      <c r="U402"/>
      <c r="V402" s="55"/>
      <c r="W402" s="39"/>
      <c r="X402" s="39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</row>
    <row r="403" spans="1:187" s="3" customFormat="1" x14ac:dyDescent="0.2">
      <c r="A403"/>
      <c r="B403"/>
      <c r="C403"/>
      <c r="D403"/>
      <c r="E403"/>
      <c r="F403" s="39"/>
      <c r="G403" s="56"/>
      <c r="H403" s="56"/>
      <c r="I403" s="54"/>
      <c r="J403" s="54"/>
      <c r="K403" s="54"/>
      <c r="L403" s="54"/>
      <c r="R403" s="19"/>
      <c r="S403"/>
      <c r="T403"/>
      <c r="U403"/>
      <c r="V403" s="55"/>
      <c r="W403" s="39"/>
      <c r="X403" s="39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</row>
    <row r="404" spans="1:187" s="3" customFormat="1" x14ac:dyDescent="0.2">
      <c r="A404"/>
      <c r="B404"/>
      <c r="C404"/>
      <c r="D404"/>
      <c r="E404"/>
      <c r="F404" s="39"/>
      <c r="G404" s="56"/>
      <c r="H404" s="56"/>
      <c r="I404" s="54"/>
      <c r="J404" s="54"/>
      <c r="K404" s="54"/>
      <c r="L404" s="54"/>
      <c r="R404" s="19"/>
      <c r="S404"/>
      <c r="T404"/>
      <c r="U404"/>
      <c r="V404" s="55"/>
      <c r="W404" s="39"/>
      <c r="X404" s="39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</row>
    <row r="405" spans="1:187" s="3" customFormat="1" x14ac:dyDescent="0.2">
      <c r="A405"/>
      <c r="B405"/>
      <c r="C405"/>
      <c r="D405"/>
      <c r="E405"/>
      <c r="F405" s="39"/>
      <c r="G405" s="56"/>
      <c r="H405" s="56"/>
      <c r="I405" s="54"/>
      <c r="J405" s="54"/>
      <c r="K405" s="54"/>
      <c r="L405" s="54"/>
      <c r="R405" s="19"/>
      <c r="S405"/>
      <c r="T405"/>
      <c r="U405"/>
      <c r="V405" s="55"/>
      <c r="W405" s="39"/>
      <c r="X405" s="39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</row>
    <row r="406" spans="1:187" s="3" customFormat="1" x14ac:dyDescent="0.2">
      <c r="A406"/>
      <c r="B406"/>
      <c r="C406"/>
      <c r="D406"/>
      <c r="E406"/>
      <c r="F406" s="39"/>
      <c r="G406" s="56"/>
      <c r="H406" s="56"/>
      <c r="I406" s="54"/>
      <c r="J406" s="54"/>
      <c r="K406" s="54"/>
      <c r="L406" s="54"/>
      <c r="R406" s="19"/>
      <c r="S406"/>
      <c r="T406"/>
      <c r="U406"/>
      <c r="V406" s="55"/>
      <c r="W406" s="39"/>
      <c r="X406" s="39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</row>
    <row r="407" spans="1:187" s="3" customFormat="1" x14ac:dyDescent="0.2">
      <c r="A407"/>
      <c r="B407"/>
      <c r="C407"/>
      <c r="D407"/>
      <c r="E407"/>
      <c r="F407" s="39"/>
      <c r="G407" s="56"/>
      <c r="H407" s="56"/>
      <c r="I407" s="54"/>
      <c r="J407" s="54"/>
      <c r="K407" s="54"/>
      <c r="L407" s="54"/>
      <c r="R407" s="19"/>
      <c r="S407"/>
      <c r="T407"/>
      <c r="U407"/>
      <c r="V407" s="55"/>
      <c r="W407" s="39"/>
      <c r="X407" s="39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</row>
    <row r="408" spans="1:187" s="3" customFormat="1" x14ac:dyDescent="0.2">
      <c r="A408"/>
      <c r="B408"/>
      <c r="C408"/>
      <c r="D408"/>
      <c r="E408"/>
      <c r="F408" s="39"/>
      <c r="G408" s="56"/>
      <c r="H408" s="56"/>
      <c r="I408" s="54"/>
      <c r="J408" s="54"/>
      <c r="K408" s="54"/>
      <c r="L408" s="54"/>
      <c r="R408" s="19"/>
      <c r="S408"/>
      <c r="T408"/>
      <c r="U408"/>
      <c r="V408" s="55"/>
      <c r="W408" s="39"/>
      <c r="X408" s="39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</row>
    <row r="409" spans="1:187" s="3" customFormat="1" x14ac:dyDescent="0.2">
      <c r="A409"/>
      <c r="B409"/>
      <c r="C409"/>
      <c r="D409"/>
      <c r="E409"/>
      <c r="F409" s="39"/>
      <c r="G409" s="56"/>
      <c r="H409" s="56"/>
      <c r="I409" s="54"/>
      <c r="J409" s="54"/>
      <c r="K409" s="54"/>
      <c r="L409" s="54"/>
      <c r="R409" s="19"/>
      <c r="S409"/>
      <c r="T409"/>
      <c r="U409"/>
      <c r="V409" s="55"/>
      <c r="W409" s="39"/>
      <c r="X409" s="3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</row>
    <row r="410" spans="1:187" s="3" customFormat="1" x14ac:dyDescent="0.2">
      <c r="A410"/>
      <c r="B410"/>
      <c r="C410"/>
      <c r="D410"/>
      <c r="E410"/>
      <c r="F410" s="39"/>
      <c r="G410" s="56"/>
      <c r="H410" s="56"/>
      <c r="I410" s="54"/>
      <c r="J410" s="54"/>
      <c r="K410" s="54"/>
      <c r="L410" s="54"/>
      <c r="R410" s="19"/>
      <c r="S410"/>
      <c r="T410"/>
      <c r="U410"/>
      <c r="V410" s="55"/>
      <c r="W410" s="39"/>
      <c r="X410" s="39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</row>
    <row r="411" spans="1:187" s="3" customFormat="1" x14ac:dyDescent="0.2">
      <c r="A411"/>
      <c r="B411"/>
      <c r="C411"/>
      <c r="D411"/>
      <c r="E411"/>
      <c r="F411" s="39"/>
      <c r="G411" s="56"/>
      <c r="H411" s="56"/>
      <c r="I411" s="54"/>
      <c r="J411" s="54"/>
      <c r="K411" s="54"/>
      <c r="L411" s="54"/>
      <c r="R411" s="19"/>
      <c r="S411"/>
      <c r="T411"/>
      <c r="U411"/>
      <c r="V411" s="55"/>
      <c r="W411" s="39"/>
      <c r="X411" s="39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</row>
    <row r="412" spans="1:187" s="3" customFormat="1" x14ac:dyDescent="0.2">
      <c r="A412"/>
      <c r="B412"/>
      <c r="C412"/>
      <c r="D412"/>
      <c r="E412"/>
      <c r="F412" s="39"/>
      <c r="G412" s="56"/>
      <c r="H412" s="56"/>
      <c r="I412" s="54"/>
      <c r="J412" s="54"/>
      <c r="K412" s="54"/>
      <c r="L412" s="54"/>
      <c r="R412" s="19"/>
      <c r="S412"/>
      <c r="T412"/>
      <c r="U412"/>
      <c r="V412" s="55"/>
      <c r="W412" s="39"/>
      <c r="X412" s="39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</row>
    <row r="413" spans="1:187" s="3" customFormat="1" x14ac:dyDescent="0.2">
      <c r="A413"/>
      <c r="B413"/>
      <c r="C413"/>
      <c r="D413"/>
      <c r="E413"/>
      <c r="F413" s="39"/>
      <c r="G413" s="56"/>
      <c r="H413" s="56"/>
      <c r="I413" s="54"/>
      <c r="J413" s="54"/>
      <c r="K413" s="54"/>
      <c r="L413" s="54"/>
      <c r="R413" s="19"/>
      <c r="S413"/>
      <c r="T413"/>
      <c r="U413"/>
      <c r="V413" s="55"/>
      <c r="W413" s="39"/>
      <c r="X413" s="39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</row>
    <row r="414" spans="1:187" s="3" customFormat="1" x14ac:dyDescent="0.2">
      <c r="A414"/>
      <c r="B414"/>
      <c r="C414"/>
      <c r="D414"/>
      <c r="E414"/>
      <c r="F414" s="39"/>
      <c r="G414" s="56"/>
      <c r="H414" s="56"/>
      <c r="I414" s="54"/>
      <c r="J414" s="54"/>
      <c r="K414" s="54"/>
      <c r="L414" s="54"/>
      <c r="R414" s="19"/>
      <c r="S414"/>
      <c r="T414"/>
      <c r="U414"/>
      <c r="V414" s="55"/>
      <c r="W414" s="39"/>
      <c r="X414" s="39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</row>
    <row r="415" spans="1:187" s="3" customFormat="1" x14ac:dyDescent="0.2">
      <c r="A415"/>
      <c r="B415"/>
      <c r="C415"/>
      <c r="D415"/>
      <c r="E415"/>
      <c r="F415" s="39"/>
      <c r="G415" s="56"/>
      <c r="H415" s="56"/>
      <c r="I415" s="54"/>
      <c r="J415" s="54"/>
      <c r="K415" s="54"/>
      <c r="L415" s="54"/>
      <c r="R415" s="19"/>
      <c r="S415"/>
      <c r="T415"/>
      <c r="U415"/>
      <c r="V415" s="55"/>
      <c r="W415" s="39"/>
      <c r="X415" s="39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</row>
    <row r="416" spans="1:187" s="3" customFormat="1" x14ac:dyDescent="0.2">
      <c r="A416"/>
      <c r="B416"/>
      <c r="C416"/>
      <c r="D416"/>
      <c r="E416"/>
      <c r="F416" s="39"/>
      <c r="G416" s="56"/>
      <c r="H416" s="56"/>
      <c r="I416" s="54"/>
      <c r="J416" s="54"/>
      <c r="K416" s="54"/>
      <c r="L416" s="54"/>
      <c r="R416" s="19"/>
      <c r="S416"/>
      <c r="T416"/>
      <c r="U416"/>
      <c r="V416" s="55"/>
      <c r="W416" s="39"/>
      <c r="X416" s="39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</row>
    <row r="417" spans="1:187" s="3" customFormat="1" x14ac:dyDescent="0.2">
      <c r="A417"/>
      <c r="B417"/>
      <c r="C417"/>
      <c r="D417"/>
      <c r="E417"/>
      <c r="F417" s="39"/>
      <c r="G417" s="56"/>
      <c r="H417" s="56"/>
      <c r="I417" s="54"/>
      <c r="J417" s="54"/>
      <c r="K417" s="54"/>
      <c r="L417" s="54"/>
      <c r="R417" s="19"/>
      <c r="S417"/>
      <c r="T417"/>
      <c r="U417"/>
      <c r="V417" s="55"/>
      <c r="W417" s="39"/>
      <c r="X417" s="39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</row>
    <row r="418" spans="1:187" s="3" customFormat="1" x14ac:dyDescent="0.2">
      <c r="A418"/>
      <c r="B418"/>
      <c r="C418"/>
      <c r="D418"/>
      <c r="E418"/>
      <c r="F418" s="39"/>
      <c r="G418" s="56"/>
      <c r="H418" s="56"/>
      <c r="I418" s="54"/>
      <c r="J418" s="54"/>
      <c r="K418" s="54"/>
      <c r="L418" s="54"/>
      <c r="R418" s="19"/>
      <c r="S418"/>
      <c r="T418"/>
      <c r="U418"/>
      <c r="V418" s="55"/>
      <c r="W418" s="39"/>
      <c r="X418" s="39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</row>
    <row r="419" spans="1:187" s="3" customFormat="1" x14ac:dyDescent="0.2">
      <c r="A419"/>
      <c r="B419"/>
      <c r="C419"/>
      <c r="D419"/>
      <c r="E419"/>
      <c r="F419" s="39"/>
      <c r="G419" s="56"/>
      <c r="H419" s="56"/>
      <c r="I419" s="54"/>
      <c r="J419" s="54"/>
      <c r="K419" s="54"/>
      <c r="L419" s="54"/>
      <c r="R419" s="19"/>
      <c r="S419"/>
      <c r="T419"/>
      <c r="U419"/>
      <c r="V419" s="55"/>
      <c r="W419" s="39"/>
      <c r="X419" s="3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</row>
    <row r="420" spans="1:187" s="3" customFormat="1" x14ac:dyDescent="0.2">
      <c r="A420"/>
      <c r="B420"/>
      <c r="C420"/>
      <c r="D420"/>
      <c r="E420"/>
      <c r="F420" s="39"/>
      <c r="G420" s="56"/>
      <c r="H420" s="56"/>
      <c r="I420" s="54"/>
      <c r="J420" s="54"/>
      <c r="K420" s="54"/>
      <c r="L420" s="54"/>
      <c r="R420" s="19"/>
      <c r="S420"/>
      <c r="T420"/>
      <c r="U420"/>
      <c r="V420" s="55"/>
      <c r="W420" s="39"/>
      <c r="X420" s="39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</row>
    <row r="421" spans="1:187" s="3" customFormat="1" x14ac:dyDescent="0.2">
      <c r="A421"/>
      <c r="B421"/>
      <c r="C421"/>
      <c r="D421"/>
      <c r="E421"/>
      <c r="F421" s="39"/>
      <c r="G421" s="56"/>
      <c r="H421" s="56"/>
      <c r="I421" s="54"/>
      <c r="J421" s="54"/>
      <c r="K421" s="54"/>
      <c r="L421" s="54"/>
      <c r="R421" s="19"/>
      <c r="S421"/>
      <c r="T421"/>
      <c r="U421"/>
      <c r="V421" s="55"/>
      <c r="W421" s="39"/>
      <c r="X421" s="39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</row>
    <row r="422" spans="1:187" s="3" customFormat="1" x14ac:dyDescent="0.2">
      <c r="A422"/>
      <c r="B422"/>
      <c r="C422"/>
      <c r="D422"/>
      <c r="E422"/>
      <c r="F422" s="39"/>
      <c r="G422" s="56"/>
      <c r="H422" s="56"/>
      <c r="I422" s="54"/>
      <c r="J422" s="54"/>
      <c r="K422" s="54"/>
      <c r="L422" s="54"/>
      <c r="R422" s="19"/>
      <c r="S422"/>
      <c r="T422"/>
      <c r="U422"/>
      <c r="V422" s="55"/>
      <c r="W422" s="39"/>
      <c r="X422" s="39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</row>
    <row r="423" spans="1:187" s="3" customFormat="1" x14ac:dyDescent="0.2">
      <c r="A423"/>
      <c r="B423"/>
      <c r="C423"/>
      <c r="D423"/>
      <c r="E423"/>
      <c r="F423" s="39"/>
      <c r="G423" s="56"/>
      <c r="H423" s="56"/>
      <c r="I423" s="54"/>
      <c r="J423" s="54"/>
      <c r="K423" s="54"/>
      <c r="L423" s="54"/>
      <c r="R423" s="19"/>
      <c r="S423"/>
      <c r="T423"/>
      <c r="U423"/>
      <c r="V423" s="55"/>
      <c r="W423" s="39"/>
      <c r="X423" s="39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</row>
    <row r="424" spans="1:187" s="3" customFormat="1" x14ac:dyDescent="0.2">
      <c r="A424"/>
      <c r="B424"/>
      <c r="C424"/>
      <c r="D424"/>
      <c r="E424"/>
      <c r="F424" s="39"/>
      <c r="G424" s="56"/>
      <c r="H424" s="56"/>
      <c r="I424" s="54"/>
      <c r="J424" s="54"/>
      <c r="K424" s="54"/>
      <c r="L424" s="54"/>
      <c r="R424" s="19"/>
      <c r="S424"/>
      <c r="T424"/>
      <c r="U424"/>
      <c r="V424" s="55"/>
      <c r="W424" s="39"/>
      <c r="X424" s="39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</row>
    <row r="425" spans="1:187" s="3" customFormat="1" x14ac:dyDescent="0.2">
      <c r="A425"/>
      <c r="B425"/>
      <c r="C425"/>
      <c r="D425"/>
      <c r="E425"/>
      <c r="F425" s="39"/>
      <c r="G425" s="56"/>
      <c r="H425" s="56"/>
      <c r="I425" s="54"/>
      <c r="J425" s="54"/>
      <c r="K425" s="54"/>
      <c r="L425" s="54"/>
      <c r="R425" s="19"/>
      <c r="S425"/>
      <c r="T425"/>
      <c r="U425"/>
      <c r="V425" s="55"/>
      <c r="W425" s="39"/>
      <c r="X425" s="39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</row>
    <row r="426" spans="1:187" s="3" customFormat="1" x14ac:dyDescent="0.2">
      <c r="A426"/>
      <c r="B426"/>
      <c r="C426"/>
      <c r="D426"/>
      <c r="E426"/>
      <c r="F426" s="39"/>
      <c r="G426" s="56"/>
      <c r="H426" s="56"/>
      <c r="I426" s="54"/>
      <c r="J426" s="54"/>
      <c r="K426" s="54"/>
      <c r="L426" s="54"/>
      <c r="R426" s="19"/>
      <c r="S426"/>
      <c r="T426"/>
      <c r="U426"/>
      <c r="V426" s="55"/>
      <c r="W426" s="39"/>
      <c r="X426" s="39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</row>
    <row r="427" spans="1:187" s="3" customFormat="1" x14ac:dyDescent="0.2">
      <c r="A427"/>
      <c r="B427"/>
      <c r="C427"/>
      <c r="D427"/>
      <c r="E427"/>
      <c r="F427" s="39"/>
      <c r="G427" s="56"/>
      <c r="H427" s="56"/>
      <c r="I427" s="54"/>
      <c r="J427" s="54"/>
      <c r="K427" s="54"/>
      <c r="L427" s="54"/>
      <c r="R427" s="19"/>
      <c r="S427"/>
      <c r="T427"/>
      <c r="U427"/>
      <c r="V427" s="55"/>
      <c r="W427" s="39"/>
      <c r="X427" s="39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</row>
    <row r="428" spans="1:187" s="3" customFormat="1" x14ac:dyDescent="0.2">
      <c r="A428"/>
      <c r="B428"/>
      <c r="C428"/>
      <c r="D428"/>
      <c r="E428"/>
      <c r="F428" s="39"/>
      <c r="G428" s="56"/>
      <c r="H428" s="56"/>
      <c r="I428" s="54"/>
      <c r="J428" s="54"/>
      <c r="K428" s="54"/>
      <c r="L428" s="54"/>
      <c r="R428" s="19"/>
      <c r="S428"/>
      <c r="T428"/>
      <c r="U428"/>
      <c r="V428" s="55"/>
      <c r="W428" s="39"/>
      <c r="X428" s="39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</row>
    <row r="429" spans="1:187" s="3" customFormat="1" x14ac:dyDescent="0.2">
      <c r="A429"/>
      <c r="B429"/>
      <c r="C429"/>
      <c r="D429"/>
      <c r="E429"/>
      <c r="F429" s="39"/>
      <c r="G429" s="56"/>
      <c r="H429" s="56"/>
      <c r="I429" s="54"/>
      <c r="J429" s="54"/>
      <c r="K429" s="54"/>
      <c r="L429" s="54"/>
      <c r="R429" s="19"/>
      <c r="S429"/>
      <c r="T429"/>
      <c r="U429"/>
      <c r="V429" s="55"/>
      <c r="W429" s="39"/>
      <c r="X429" s="3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</row>
    <row r="430" spans="1:187" s="3" customFormat="1" x14ac:dyDescent="0.2">
      <c r="A430"/>
      <c r="B430"/>
      <c r="C430"/>
      <c r="D430"/>
      <c r="E430"/>
      <c r="F430" s="39"/>
      <c r="G430" s="56"/>
      <c r="H430" s="56"/>
      <c r="I430" s="54"/>
      <c r="J430" s="54"/>
      <c r="K430" s="54"/>
      <c r="L430" s="54"/>
      <c r="R430" s="19"/>
      <c r="S430"/>
      <c r="T430"/>
      <c r="U430"/>
      <c r="V430" s="55"/>
      <c r="W430" s="39"/>
      <c r="X430" s="39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</row>
    <row r="431" spans="1:187" s="3" customFormat="1" x14ac:dyDescent="0.2">
      <c r="A431"/>
      <c r="B431"/>
      <c r="C431"/>
      <c r="D431"/>
      <c r="E431"/>
      <c r="F431" s="39"/>
      <c r="G431" s="56"/>
      <c r="H431" s="56"/>
      <c r="I431" s="54"/>
      <c r="J431" s="54"/>
      <c r="K431" s="54"/>
      <c r="L431" s="54"/>
      <c r="R431" s="19"/>
      <c r="S431"/>
      <c r="T431"/>
      <c r="U431"/>
      <c r="V431" s="55"/>
      <c r="W431" s="39"/>
      <c r="X431" s="39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</row>
    <row r="432" spans="1:187" s="3" customFormat="1" x14ac:dyDescent="0.2">
      <c r="A432"/>
      <c r="B432"/>
      <c r="C432"/>
      <c r="D432"/>
      <c r="E432"/>
      <c r="F432" s="39"/>
      <c r="G432" s="56"/>
      <c r="H432" s="56"/>
      <c r="I432" s="54"/>
      <c r="J432" s="54"/>
      <c r="K432" s="54"/>
      <c r="L432" s="54"/>
      <c r="R432" s="19"/>
      <c r="S432"/>
      <c r="T432"/>
      <c r="U432"/>
      <c r="V432" s="55"/>
      <c r="W432" s="39"/>
      <c r="X432" s="39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</row>
    <row r="433" spans="1:187" s="3" customFormat="1" x14ac:dyDescent="0.2">
      <c r="A433"/>
      <c r="B433"/>
      <c r="C433"/>
      <c r="D433"/>
      <c r="E433"/>
      <c r="F433" s="39"/>
      <c r="G433" s="56"/>
      <c r="H433" s="56"/>
      <c r="I433" s="54"/>
      <c r="J433" s="54"/>
      <c r="K433" s="54"/>
      <c r="L433" s="54"/>
      <c r="R433" s="19"/>
      <c r="S433"/>
      <c r="T433"/>
      <c r="U433"/>
      <c r="V433" s="55"/>
      <c r="W433" s="39"/>
      <c r="X433" s="39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</row>
    <row r="434" spans="1:187" s="3" customFormat="1" x14ac:dyDescent="0.2">
      <c r="A434"/>
      <c r="B434"/>
      <c r="C434"/>
      <c r="D434"/>
      <c r="E434"/>
      <c r="F434" s="39"/>
      <c r="G434" s="56"/>
      <c r="H434" s="56"/>
      <c r="I434" s="54"/>
      <c r="J434" s="54"/>
      <c r="K434" s="54"/>
      <c r="L434" s="54"/>
      <c r="R434" s="19"/>
      <c r="S434"/>
      <c r="T434"/>
      <c r="U434"/>
      <c r="V434" s="55"/>
      <c r="W434" s="39"/>
      <c r="X434" s="39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</row>
    <row r="435" spans="1:187" s="3" customFormat="1" x14ac:dyDescent="0.2">
      <c r="A435"/>
      <c r="B435"/>
      <c r="C435"/>
      <c r="D435"/>
      <c r="E435"/>
      <c r="F435" s="39"/>
      <c r="G435" s="56"/>
      <c r="H435" s="56"/>
      <c r="I435" s="54"/>
      <c r="J435" s="54"/>
      <c r="K435" s="54"/>
      <c r="L435" s="54"/>
      <c r="R435" s="19"/>
      <c r="S435"/>
      <c r="T435"/>
      <c r="U435"/>
      <c r="V435" s="55"/>
      <c r="W435" s="39"/>
      <c r="X435" s="39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</row>
    <row r="436" spans="1:187" s="3" customFormat="1" x14ac:dyDescent="0.2">
      <c r="A436"/>
      <c r="B436"/>
      <c r="C436"/>
      <c r="D436"/>
      <c r="E436"/>
      <c r="F436" s="39"/>
      <c r="G436" s="56"/>
      <c r="H436" s="56"/>
      <c r="I436" s="54"/>
      <c r="J436" s="54"/>
      <c r="K436" s="54"/>
      <c r="L436" s="54"/>
      <c r="R436" s="19"/>
      <c r="S436"/>
      <c r="T436"/>
      <c r="U436"/>
      <c r="V436" s="55"/>
      <c r="W436" s="39"/>
      <c r="X436" s="39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</row>
    <row r="437" spans="1:187" s="3" customFormat="1" x14ac:dyDescent="0.2">
      <c r="A437"/>
      <c r="B437"/>
      <c r="C437"/>
      <c r="D437"/>
      <c r="E437"/>
      <c r="F437" s="39"/>
      <c r="G437" s="56"/>
      <c r="H437" s="56"/>
      <c r="I437" s="54"/>
      <c r="J437" s="54"/>
      <c r="K437" s="54"/>
      <c r="L437" s="54"/>
      <c r="R437" s="19"/>
      <c r="S437"/>
      <c r="T437"/>
      <c r="U437"/>
      <c r="V437" s="55"/>
      <c r="W437" s="39"/>
      <c r="X437" s="39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</row>
    <row r="438" spans="1:187" s="3" customFormat="1" x14ac:dyDescent="0.2">
      <c r="A438"/>
      <c r="B438"/>
      <c r="C438"/>
      <c r="D438"/>
      <c r="E438"/>
      <c r="F438" s="39"/>
      <c r="G438" s="56"/>
      <c r="H438" s="56"/>
      <c r="I438" s="54"/>
      <c r="J438" s="54"/>
      <c r="K438" s="54"/>
      <c r="L438" s="54"/>
      <c r="R438" s="19"/>
      <c r="S438"/>
      <c r="T438"/>
      <c r="U438"/>
      <c r="V438" s="55"/>
      <c r="W438" s="39"/>
      <c r="X438" s="39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</row>
    <row r="439" spans="1:187" s="3" customFormat="1" x14ac:dyDescent="0.2">
      <c r="A439"/>
      <c r="B439"/>
      <c r="C439"/>
      <c r="D439"/>
      <c r="E439"/>
      <c r="F439" s="39"/>
      <c r="G439" s="56"/>
      <c r="H439" s="56"/>
      <c r="I439" s="54"/>
      <c r="J439" s="54"/>
      <c r="K439" s="54"/>
      <c r="L439" s="54"/>
      <c r="R439" s="19"/>
      <c r="S439"/>
      <c r="T439"/>
      <c r="U439"/>
      <c r="V439" s="55"/>
      <c r="W439" s="39"/>
      <c r="X439" s="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</row>
    <row r="440" spans="1:187" s="3" customFormat="1" x14ac:dyDescent="0.2">
      <c r="A440"/>
      <c r="B440"/>
      <c r="C440"/>
      <c r="D440"/>
      <c r="E440"/>
      <c r="F440" s="39"/>
      <c r="G440" s="56"/>
      <c r="H440" s="56"/>
      <c r="I440" s="54"/>
      <c r="J440" s="54"/>
      <c r="K440" s="54"/>
      <c r="L440" s="54"/>
      <c r="R440" s="19"/>
      <c r="S440"/>
      <c r="T440"/>
      <c r="U440"/>
      <c r="V440" s="55"/>
      <c r="W440" s="39"/>
      <c r="X440" s="39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</row>
    <row r="441" spans="1:187" s="3" customFormat="1" x14ac:dyDescent="0.2">
      <c r="A441"/>
      <c r="B441"/>
      <c r="C441"/>
      <c r="D441"/>
      <c r="E441"/>
      <c r="F441" s="39"/>
      <c r="G441" s="56"/>
      <c r="H441" s="56"/>
      <c r="I441" s="54"/>
      <c r="J441" s="54"/>
      <c r="K441" s="54"/>
      <c r="L441" s="54"/>
      <c r="R441" s="19"/>
      <c r="S441"/>
      <c r="T441"/>
      <c r="U441"/>
      <c r="V441" s="55"/>
      <c r="W441" s="39"/>
      <c r="X441" s="39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</row>
    <row r="442" spans="1:187" s="3" customFormat="1" x14ac:dyDescent="0.2">
      <c r="A442"/>
      <c r="B442"/>
      <c r="C442"/>
      <c r="D442"/>
      <c r="E442"/>
      <c r="F442" s="39"/>
      <c r="G442" s="56"/>
      <c r="H442" s="56"/>
      <c r="I442" s="54"/>
      <c r="J442" s="54"/>
      <c r="K442" s="54"/>
      <c r="L442" s="54"/>
      <c r="R442" s="19"/>
      <c r="S442"/>
      <c r="T442"/>
      <c r="U442"/>
      <c r="V442" s="55"/>
      <c r="W442" s="39"/>
      <c r="X442" s="39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</row>
    <row r="443" spans="1:187" s="3" customFormat="1" x14ac:dyDescent="0.2">
      <c r="A443"/>
      <c r="B443"/>
      <c r="C443"/>
      <c r="D443"/>
      <c r="E443"/>
      <c r="F443" s="39"/>
      <c r="G443" s="56"/>
      <c r="H443" s="56"/>
      <c r="I443" s="54"/>
      <c r="J443" s="54"/>
      <c r="K443" s="54"/>
      <c r="L443" s="54"/>
      <c r="R443" s="19"/>
      <c r="S443"/>
      <c r="T443"/>
      <c r="U443"/>
      <c r="V443" s="55"/>
      <c r="W443" s="39"/>
      <c r="X443" s="39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</row>
    <row r="444" spans="1:187" s="3" customFormat="1" x14ac:dyDescent="0.2">
      <c r="A444"/>
      <c r="B444"/>
      <c r="C444"/>
      <c r="D444"/>
      <c r="E444"/>
      <c r="F444" s="39"/>
      <c r="G444" s="56"/>
      <c r="H444" s="56"/>
      <c r="I444" s="54"/>
      <c r="J444" s="54"/>
      <c r="K444" s="54"/>
      <c r="L444" s="54"/>
      <c r="R444" s="19"/>
      <c r="S444"/>
      <c r="T444"/>
      <c r="U444"/>
      <c r="V444" s="55"/>
      <c r="W444" s="39"/>
      <c r="X444" s="39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</row>
    <row r="445" spans="1:187" s="3" customFormat="1" x14ac:dyDescent="0.2">
      <c r="A445"/>
      <c r="B445"/>
      <c r="C445"/>
      <c r="D445"/>
      <c r="E445"/>
      <c r="F445" s="39"/>
      <c r="G445" s="56"/>
      <c r="H445" s="56"/>
      <c r="I445" s="54"/>
      <c r="J445" s="54"/>
      <c r="K445" s="54"/>
      <c r="L445" s="54"/>
      <c r="R445" s="19"/>
      <c r="S445"/>
      <c r="T445"/>
      <c r="U445"/>
      <c r="V445" s="55"/>
      <c r="W445" s="39"/>
      <c r="X445" s="39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</row>
    <row r="446" spans="1:187" s="3" customFormat="1" x14ac:dyDescent="0.2">
      <c r="A446"/>
      <c r="B446"/>
      <c r="C446"/>
      <c r="D446"/>
      <c r="E446"/>
      <c r="F446" s="39"/>
      <c r="G446" s="56"/>
      <c r="H446" s="56"/>
      <c r="I446" s="54"/>
      <c r="J446" s="54"/>
      <c r="K446" s="54"/>
      <c r="L446" s="54"/>
      <c r="R446" s="19"/>
      <c r="S446"/>
      <c r="T446"/>
      <c r="U446"/>
      <c r="V446" s="55"/>
      <c r="W446" s="39"/>
      <c r="X446" s="39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</row>
    <row r="447" spans="1:187" s="3" customFormat="1" x14ac:dyDescent="0.2">
      <c r="A447"/>
      <c r="B447"/>
      <c r="C447"/>
      <c r="D447"/>
      <c r="E447"/>
      <c r="F447" s="39"/>
      <c r="G447" s="56"/>
      <c r="H447" s="56"/>
      <c r="I447" s="54"/>
      <c r="J447" s="54"/>
      <c r="K447" s="54"/>
      <c r="L447" s="54"/>
      <c r="R447" s="19"/>
      <c r="S447"/>
      <c r="T447"/>
      <c r="U447"/>
      <c r="V447" s="55"/>
      <c r="W447" s="39"/>
      <c r="X447" s="39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</row>
    <row r="448" spans="1:187" s="3" customFormat="1" x14ac:dyDescent="0.2">
      <c r="A448"/>
      <c r="B448"/>
      <c r="C448"/>
      <c r="D448"/>
      <c r="E448"/>
      <c r="F448" s="39"/>
      <c r="G448" s="56"/>
      <c r="H448" s="56"/>
      <c r="I448" s="54"/>
      <c r="J448" s="54"/>
      <c r="K448" s="54"/>
      <c r="L448" s="54"/>
      <c r="R448" s="19"/>
      <c r="S448"/>
      <c r="T448"/>
      <c r="U448"/>
      <c r="V448" s="55"/>
      <c r="W448" s="39"/>
      <c r="X448" s="39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</row>
    <row r="449" spans="1:187" s="3" customFormat="1" x14ac:dyDescent="0.2">
      <c r="A449"/>
      <c r="B449"/>
      <c r="C449"/>
      <c r="D449"/>
      <c r="E449"/>
      <c r="F449" s="39"/>
      <c r="G449" s="56"/>
      <c r="H449" s="56"/>
      <c r="I449" s="54"/>
      <c r="J449" s="54"/>
      <c r="K449" s="54"/>
      <c r="L449" s="54"/>
      <c r="R449" s="19"/>
      <c r="S449"/>
      <c r="T449"/>
      <c r="U449"/>
      <c r="V449" s="55"/>
      <c r="W449" s="39"/>
      <c r="X449" s="3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</row>
    <row r="450" spans="1:187" s="3" customFormat="1" x14ac:dyDescent="0.2">
      <c r="A450"/>
      <c r="B450"/>
      <c r="C450"/>
      <c r="D450"/>
      <c r="E450"/>
      <c r="F450" s="39"/>
      <c r="G450" s="56"/>
      <c r="H450" s="56"/>
      <c r="I450" s="54"/>
      <c r="J450" s="54"/>
      <c r="K450" s="54"/>
      <c r="L450" s="54"/>
      <c r="R450" s="19"/>
      <c r="S450"/>
      <c r="T450"/>
      <c r="U450"/>
      <c r="V450" s="55"/>
      <c r="W450" s="39"/>
      <c r="X450" s="39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</row>
    <row r="451" spans="1:187" s="3" customFormat="1" x14ac:dyDescent="0.2">
      <c r="A451"/>
      <c r="B451"/>
      <c r="C451"/>
      <c r="D451"/>
      <c r="E451"/>
      <c r="F451" s="39"/>
      <c r="G451" s="56"/>
      <c r="H451" s="56"/>
      <c r="I451" s="54"/>
      <c r="J451" s="54"/>
      <c r="K451" s="54"/>
      <c r="L451" s="54"/>
      <c r="R451" s="19"/>
      <c r="S451"/>
      <c r="T451"/>
      <c r="U451"/>
      <c r="V451" s="55"/>
      <c r="W451" s="39"/>
      <c r="X451" s="39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</row>
    <row r="452" spans="1:187" s="3" customFormat="1" x14ac:dyDescent="0.2">
      <c r="A452"/>
      <c r="B452"/>
      <c r="C452"/>
      <c r="D452"/>
      <c r="E452"/>
      <c r="F452" s="39"/>
      <c r="G452" s="56"/>
      <c r="H452" s="56"/>
      <c r="I452" s="54"/>
      <c r="J452" s="54"/>
      <c r="K452" s="54"/>
      <c r="L452" s="54"/>
      <c r="R452" s="19"/>
      <c r="S452"/>
      <c r="T452"/>
      <c r="U452"/>
      <c r="V452" s="55"/>
      <c r="W452" s="39"/>
      <c r="X452" s="39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</row>
    <row r="453" spans="1:187" s="3" customFormat="1" x14ac:dyDescent="0.2">
      <c r="A453"/>
      <c r="B453"/>
      <c r="C453"/>
      <c r="D453"/>
      <c r="E453"/>
      <c r="F453" s="39"/>
      <c r="G453" s="56"/>
      <c r="H453" s="56"/>
      <c r="I453" s="54"/>
      <c r="J453" s="54"/>
      <c r="K453" s="54"/>
      <c r="L453" s="54"/>
      <c r="R453" s="19"/>
      <c r="S453"/>
      <c r="T453"/>
      <c r="U453"/>
      <c r="V453" s="55"/>
      <c r="W453" s="39"/>
      <c r="X453" s="39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</row>
    <row r="454" spans="1:187" s="3" customFormat="1" x14ac:dyDescent="0.2">
      <c r="A454"/>
      <c r="B454"/>
      <c r="C454"/>
      <c r="D454"/>
      <c r="E454"/>
      <c r="F454" s="39"/>
      <c r="G454" s="56"/>
      <c r="H454" s="56"/>
      <c r="I454" s="54"/>
      <c r="J454" s="54"/>
      <c r="K454" s="54"/>
      <c r="L454" s="54"/>
      <c r="R454" s="19"/>
      <c r="S454"/>
      <c r="T454"/>
      <c r="U454"/>
      <c r="V454" s="55"/>
      <c r="W454" s="39"/>
      <c r="X454" s="39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</row>
    <row r="455" spans="1:187" s="3" customFormat="1" x14ac:dyDescent="0.2">
      <c r="A455"/>
      <c r="B455"/>
      <c r="C455"/>
      <c r="D455"/>
      <c r="E455"/>
      <c r="F455" s="39"/>
      <c r="G455" s="56"/>
      <c r="H455" s="56"/>
      <c r="I455" s="54"/>
      <c r="J455" s="54"/>
      <c r="K455" s="54"/>
      <c r="L455" s="54"/>
      <c r="R455" s="19"/>
      <c r="S455"/>
      <c r="T455"/>
      <c r="U455"/>
      <c r="V455" s="55"/>
      <c r="W455" s="39"/>
      <c r="X455" s="39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</row>
    <row r="456" spans="1:187" s="3" customFormat="1" x14ac:dyDescent="0.2">
      <c r="A456"/>
      <c r="B456"/>
      <c r="C456"/>
      <c r="D456"/>
      <c r="E456"/>
      <c r="F456" s="39"/>
      <c r="G456" s="56"/>
      <c r="H456" s="56"/>
      <c r="I456" s="54"/>
      <c r="J456" s="54"/>
      <c r="K456" s="54"/>
      <c r="L456" s="54"/>
      <c r="R456" s="19"/>
      <c r="S456"/>
      <c r="T456"/>
      <c r="U456"/>
      <c r="V456" s="55"/>
      <c r="W456" s="39"/>
      <c r="X456" s="39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</row>
    <row r="457" spans="1:187" s="3" customFormat="1" x14ac:dyDescent="0.2">
      <c r="A457"/>
      <c r="B457"/>
      <c r="C457"/>
      <c r="D457"/>
      <c r="E457"/>
      <c r="F457" s="39"/>
      <c r="G457" s="56"/>
      <c r="H457" s="56"/>
      <c r="I457" s="54"/>
      <c r="J457" s="54"/>
      <c r="K457" s="54"/>
      <c r="L457" s="54"/>
      <c r="R457" s="19"/>
      <c r="S457"/>
      <c r="T457"/>
      <c r="U457"/>
      <c r="V457" s="55"/>
      <c r="W457" s="39"/>
      <c r="X457" s="39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</row>
    <row r="458" spans="1:187" s="3" customFormat="1" x14ac:dyDescent="0.2">
      <c r="A458"/>
      <c r="B458"/>
      <c r="C458"/>
      <c r="D458"/>
      <c r="E458"/>
      <c r="F458" s="39"/>
      <c r="G458" s="56"/>
      <c r="H458" s="56"/>
      <c r="I458" s="54"/>
      <c r="J458" s="54"/>
      <c r="K458" s="54"/>
      <c r="L458" s="54"/>
      <c r="R458" s="19"/>
      <c r="S458"/>
      <c r="T458"/>
      <c r="U458"/>
      <c r="V458" s="55"/>
      <c r="W458" s="39"/>
      <c r="X458" s="39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</row>
    <row r="459" spans="1:187" s="3" customFormat="1" x14ac:dyDescent="0.2">
      <c r="A459"/>
      <c r="B459"/>
      <c r="C459"/>
      <c r="D459"/>
      <c r="E459"/>
      <c r="F459" s="39"/>
      <c r="G459" s="56"/>
      <c r="H459" s="56"/>
      <c r="I459" s="54"/>
      <c r="J459" s="54"/>
      <c r="K459" s="54"/>
      <c r="L459" s="54"/>
      <c r="R459" s="19"/>
      <c r="S459"/>
      <c r="T459"/>
      <c r="U459"/>
      <c r="V459" s="55"/>
      <c r="W459" s="39"/>
      <c r="X459" s="3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</row>
    <row r="460" spans="1:187" s="3" customFormat="1" x14ac:dyDescent="0.2">
      <c r="A460"/>
      <c r="B460"/>
      <c r="C460"/>
      <c r="D460"/>
      <c r="E460"/>
      <c r="F460" s="39"/>
      <c r="G460" s="56"/>
      <c r="H460" s="56"/>
      <c r="I460" s="54"/>
      <c r="J460" s="54"/>
      <c r="K460" s="54"/>
      <c r="L460" s="54"/>
      <c r="R460" s="19"/>
      <c r="S460"/>
      <c r="T460"/>
      <c r="U460"/>
      <c r="V460" s="55"/>
      <c r="W460" s="39"/>
      <c r="X460" s="39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</row>
    <row r="461" spans="1:187" s="3" customFormat="1" x14ac:dyDescent="0.2">
      <c r="A461"/>
      <c r="B461"/>
      <c r="C461"/>
      <c r="D461"/>
      <c r="E461"/>
      <c r="F461" s="39"/>
      <c r="G461" s="56"/>
      <c r="H461" s="56"/>
      <c r="I461" s="54"/>
      <c r="J461" s="54"/>
      <c r="K461" s="54"/>
      <c r="L461" s="54"/>
      <c r="R461" s="19"/>
      <c r="S461"/>
      <c r="T461"/>
      <c r="U461"/>
      <c r="V461" s="55"/>
      <c r="W461" s="39"/>
      <c r="X461" s="39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</row>
    <row r="462" spans="1:187" s="3" customFormat="1" x14ac:dyDescent="0.2">
      <c r="A462"/>
      <c r="B462"/>
      <c r="C462"/>
      <c r="D462"/>
      <c r="E462"/>
      <c r="F462" s="39"/>
      <c r="G462" s="56"/>
      <c r="H462" s="56"/>
      <c r="I462" s="54"/>
      <c r="J462" s="54"/>
      <c r="K462" s="54"/>
      <c r="L462" s="54"/>
      <c r="R462" s="19"/>
      <c r="S462"/>
      <c r="T462"/>
      <c r="U462"/>
      <c r="V462" s="55"/>
      <c r="W462" s="39"/>
      <c r="X462" s="39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</row>
    <row r="463" spans="1:187" s="3" customFormat="1" x14ac:dyDescent="0.2">
      <c r="A463"/>
      <c r="B463"/>
      <c r="C463"/>
      <c r="D463"/>
      <c r="E463"/>
      <c r="F463" s="39"/>
      <c r="G463" s="56"/>
      <c r="H463" s="56"/>
      <c r="I463" s="54"/>
      <c r="J463" s="54"/>
      <c r="K463" s="54"/>
      <c r="L463" s="54"/>
      <c r="R463" s="19"/>
      <c r="S463"/>
      <c r="T463"/>
      <c r="U463"/>
      <c r="V463" s="55"/>
      <c r="W463" s="39"/>
      <c r="X463" s="39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</row>
    <row r="464" spans="1:187" s="3" customFormat="1" x14ac:dyDescent="0.2">
      <c r="A464"/>
      <c r="B464"/>
      <c r="C464"/>
      <c r="D464"/>
      <c r="E464"/>
      <c r="F464" s="39"/>
      <c r="G464" s="56"/>
      <c r="H464" s="56"/>
      <c r="I464" s="54"/>
      <c r="J464" s="54"/>
      <c r="K464" s="54"/>
      <c r="L464" s="54"/>
      <c r="R464" s="19"/>
      <c r="S464"/>
      <c r="T464"/>
      <c r="U464"/>
      <c r="V464" s="55"/>
      <c r="W464" s="39"/>
      <c r="X464" s="39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</row>
    <row r="465" spans="1:187" s="3" customFormat="1" x14ac:dyDescent="0.2">
      <c r="A465"/>
      <c r="B465"/>
      <c r="C465"/>
      <c r="D465"/>
      <c r="E465"/>
      <c r="F465" s="39"/>
      <c r="G465" s="56"/>
      <c r="H465" s="56"/>
      <c r="I465" s="54"/>
      <c r="J465" s="54"/>
      <c r="K465" s="54"/>
      <c r="L465" s="54"/>
      <c r="R465" s="19"/>
      <c r="S465"/>
      <c r="T465"/>
      <c r="U465"/>
      <c r="V465" s="55"/>
      <c r="W465" s="39"/>
      <c r="X465" s="39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</row>
    <row r="466" spans="1:187" s="3" customFormat="1" x14ac:dyDescent="0.2">
      <c r="A466"/>
      <c r="B466"/>
      <c r="C466"/>
      <c r="D466"/>
      <c r="E466"/>
      <c r="F466" s="39"/>
      <c r="G466" s="56"/>
      <c r="H466" s="56"/>
      <c r="I466" s="54"/>
      <c r="J466" s="54"/>
      <c r="K466" s="54"/>
      <c r="L466" s="54"/>
      <c r="R466" s="19"/>
      <c r="S466"/>
      <c r="T466"/>
      <c r="U466"/>
      <c r="V466" s="55"/>
      <c r="W466" s="39"/>
      <c r="X466" s="39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</row>
    <row r="467" spans="1:187" s="3" customFormat="1" x14ac:dyDescent="0.2">
      <c r="A467"/>
      <c r="B467"/>
      <c r="C467"/>
      <c r="D467"/>
      <c r="E467"/>
      <c r="F467" s="39"/>
      <c r="G467" s="56"/>
      <c r="H467" s="56"/>
      <c r="I467" s="54"/>
      <c r="J467" s="54"/>
      <c r="K467" s="54"/>
      <c r="L467" s="54"/>
      <c r="R467" s="19"/>
      <c r="S467"/>
      <c r="T467"/>
      <c r="U467"/>
      <c r="V467" s="55"/>
      <c r="W467" s="39"/>
      <c r="X467" s="39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</row>
    <row r="468" spans="1:187" s="3" customFormat="1" x14ac:dyDescent="0.2">
      <c r="A468"/>
      <c r="B468"/>
      <c r="C468"/>
      <c r="D468"/>
      <c r="E468"/>
      <c r="F468" s="39"/>
      <c r="G468" s="56"/>
      <c r="H468" s="56"/>
      <c r="I468" s="54"/>
      <c r="J468" s="54"/>
      <c r="K468" s="54"/>
      <c r="L468" s="54"/>
      <c r="R468" s="19"/>
      <c r="S468"/>
      <c r="T468"/>
      <c r="U468"/>
      <c r="V468" s="55"/>
      <c r="W468" s="39"/>
      <c r="X468" s="39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</row>
    <row r="469" spans="1:187" s="3" customFormat="1" x14ac:dyDescent="0.2">
      <c r="A469"/>
      <c r="B469"/>
      <c r="C469"/>
      <c r="D469"/>
      <c r="E469"/>
      <c r="F469" s="39"/>
      <c r="G469" s="56"/>
      <c r="H469" s="56"/>
      <c r="I469" s="54"/>
      <c r="J469" s="54"/>
      <c r="K469" s="54"/>
      <c r="L469" s="54"/>
      <c r="R469" s="19"/>
      <c r="S469"/>
      <c r="T469"/>
      <c r="U469"/>
      <c r="V469" s="55"/>
      <c r="W469" s="39"/>
      <c r="X469" s="3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</row>
    <row r="470" spans="1:187" s="3" customFormat="1" x14ac:dyDescent="0.2">
      <c r="A470"/>
      <c r="B470"/>
      <c r="C470"/>
      <c r="D470"/>
      <c r="E470"/>
      <c r="F470" s="39"/>
      <c r="G470" s="56"/>
      <c r="H470" s="56"/>
      <c r="I470" s="54"/>
      <c r="J470" s="54"/>
      <c r="K470" s="54"/>
      <c r="L470" s="54"/>
      <c r="R470" s="19"/>
      <c r="S470"/>
      <c r="T470"/>
      <c r="U470"/>
      <c r="V470" s="55"/>
      <c r="W470" s="39"/>
      <c r="X470" s="39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</row>
    <row r="471" spans="1:187" s="3" customFormat="1" x14ac:dyDescent="0.2">
      <c r="A471"/>
      <c r="B471"/>
      <c r="C471"/>
      <c r="D471"/>
      <c r="E471"/>
      <c r="F471" s="39"/>
      <c r="G471" s="56"/>
      <c r="H471" s="56"/>
      <c r="I471" s="54"/>
      <c r="J471" s="54"/>
      <c r="K471" s="54"/>
      <c r="L471" s="54"/>
      <c r="R471" s="19"/>
      <c r="S471"/>
      <c r="T471"/>
      <c r="U471"/>
      <c r="V471" s="55"/>
      <c r="W471" s="39"/>
      <c r="X471" s="39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</row>
    <row r="472" spans="1:187" s="3" customFormat="1" x14ac:dyDescent="0.2">
      <c r="A472"/>
      <c r="B472"/>
      <c r="C472"/>
      <c r="D472"/>
      <c r="E472"/>
      <c r="F472" s="39"/>
      <c r="G472" s="56"/>
      <c r="H472" s="56"/>
      <c r="I472" s="54"/>
      <c r="J472" s="54"/>
      <c r="K472" s="54"/>
      <c r="L472" s="54"/>
      <c r="R472" s="19"/>
      <c r="S472"/>
      <c r="T472"/>
      <c r="U472"/>
      <c r="V472" s="55"/>
      <c r="W472" s="39"/>
      <c r="X472" s="39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</row>
    <row r="473" spans="1:187" s="3" customFormat="1" x14ac:dyDescent="0.2">
      <c r="A473"/>
      <c r="B473"/>
      <c r="C473"/>
      <c r="D473"/>
      <c r="E473"/>
      <c r="F473" s="39"/>
      <c r="G473" s="56"/>
      <c r="H473" s="56"/>
      <c r="I473" s="54"/>
      <c r="J473" s="54"/>
      <c r="K473" s="54"/>
      <c r="L473" s="54"/>
      <c r="R473" s="19"/>
      <c r="S473"/>
      <c r="T473"/>
      <c r="U473"/>
      <c r="V473" s="55"/>
      <c r="W473" s="39"/>
      <c r="X473" s="39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</row>
    <row r="474" spans="1:187" s="3" customFormat="1" x14ac:dyDescent="0.2">
      <c r="A474"/>
      <c r="B474"/>
      <c r="C474"/>
      <c r="D474"/>
      <c r="E474"/>
      <c r="F474" s="39"/>
      <c r="G474" s="56"/>
      <c r="H474" s="56"/>
      <c r="I474" s="54"/>
      <c r="J474" s="54"/>
      <c r="K474" s="54"/>
      <c r="L474" s="54"/>
      <c r="R474" s="19"/>
      <c r="S474"/>
      <c r="T474"/>
      <c r="U474"/>
      <c r="V474" s="55"/>
      <c r="W474" s="39"/>
      <c r="X474" s="39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</row>
    <row r="475" spans="1:187" s="3" customFormat="1" x14ac:dyDescent="0.2">
      <c r="A475"/>
      <c r="B475"/>
      <c r="C475"/>
      <c r="D475"/>
      <c r="E475"/>
      <c r="F475" s="39"/>
      <c r="G475" s="56"/>
      <c r="H475" s="56"/>
      <c r="I475" s="54"/>
      <c r="J475" s="54"/>
      <c r="K475" s="54"/>
      <c r="L475" s="54"/>
      <c r="R475" s="19"/>
      <c r="S475"/>
      <c r="T475"/>
      <c r="U475"/>
      <c r="V475" s="55"/>
      <c r="W475" s="39"/>
      <c r="X475" s="39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</row>
    <row r="476" spans="1:187" s="3" customFormat="1" x14ac:dyDescent="0.2">
      <c r="A476"/>
      <c r="B476"/>
      <c r="C476"/>
      <c r="D476"/>
      <c r="E476"/>
      <c r="F476" s="39"/>
      <c r="G476" s="56"/>
      <c r="H476" s="56"/>
      <c r="I476" s="54"/>
      <c r="J476" s="54"/>
      <c r="K476" s="54"/>
      <c r="L476" s="54"/>
      <c r="R476" s="19"/>
      <c r="S476"/>
      <c r="T476"/>
      <c r="U476"/>
      <c r="V476" s="55"/>
      <c r="W476" s="39"/>
      <c r="X476" s="39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</row>
    <row r="477" spans="1:187" s="3" customFormat="1" x14ac:dyDescent="0.2">
      <c r="A477"/>
      <c r="B477"/>
      <c r="C477"/>
      <c r="D477"/>
      <c r="E477"/>
      <c r="F477" s="39"/>
      <c r="G477" s="56"/>
      <c r="H477" s="56"/>
      <c r="I477" s="54"/>
      <c r="J477" s="54"/>
      <c r="K477" s="54"/>
      <c r="L477" s="54"/>
      <c r="R477" s="19"/>
      <c r="S477"/>
      <c r="T477"/>
      <c r="U477"/>
      <c r="V477" s="55"/>
      <c r="W477" s="39"/>
      <c r="X477" s="39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</row>
    <row r="478" spans="1:187" s="3" customFormat="1" x14ac:dyDescent="0.2">
      <c r="A478"/>
      <c r="B478"/>
      <c r="C478"/>
      <c r="D478"/>
      <c r="E478"/>
      <c r="F478" s="39"/>
      <c r="G478" s="56"/>
      <c r="H478" s="56"/>
      <c r="I478" s="54"/>
      <c r="J478" s="54"/>
      <c r="K478" s="54"/>
      <c r="L478" s="54"/>
      <c r="R478" s="19"/>
      <c r="S478"/>
      <c r="T478"/>
      <c r="U478"/>
      <c r="V478" s="55"/>
      <c r="W478" s="39"/>
      <c r="X478" s="39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</row>
    <row r="479" spans="1:187" s="3" customFormat="1" x14ac:dyDescent="0.2">
      <c r="A479"/>
      <c r="B479"/>
      <c r="C479"/>
      <c r="D479"/>
      <c r="E479"/>
      <c r="F479" s="39"/>
      <c r="G479" s="56"/>
      <c r="H479" s="56"/>
      <c r="I479" s="54"/>
      <c r="J479" s="54"/>
      <c r="K479" s="54"/>
      <c r="L479" s="54"/>
      <c r="R479" s="19"/>
      <c r="S479"/>
      <c r="T479"/>
      <c r="U479"/>
      <c r="V479" s="55"/>
      <c r="W479" s="39"/>
      <c r="X479" s="3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</row>
    <row r="480" spans="1:187" s="3" customFormat="1" x14ac:dyDescent="0.2">
      <c r="A480"/>
      <c r="B480"/>
      <c r="C480"/>
      <c r="D480"/>
      <c r="E480"/>
      <c r="F480" s="39"/>
      <c r="G480" s="56"/>
      <c r="H480" s="56"/>
      <c r="I480" s="54"/>
      <c r="J480" s="54"/>
      <c r="K480" s="54"/>
      <c r="L480" s="54"/>
      <c r="R480" s="19"/>
      <c r="S480"/>
      <c r="T480"/>
      <c r="U480"/>
      <c r="V480" s="55"/>
      <c r="W480" s="39"/>
      <c r="X480" s="39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</row>
    <row r="481" spans="1:187" s="3" customFormat="1" x14ac:dyDescent="0.2">
      <c r="A481"/>
      <c r="B481"/>
      <c r="C481"/>
      <c r="D481"/>
      <c r="E481"/>
      <c r="F481" s="39"/>
      <c r="G481" s="56"/>
      <c r="H481" s="56"/>
      <c r="I481" s="54"/>
      <c r="J481" s="54"/>
      <c r="K481" s="54"/>
      <c r="L481" s="54"/>
      <c r="R481" s="19"/>
      <c r="S481"/>
      <c r="T481"/>
      <c r="U481"/>
      <c r="V481" s="55"/>
      <c r="W481" s="39"/>
      <c r="X481" s="39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</row>
    <row r="482" spans="1:187" s="3" customFormat="1" x14ac:dyDescent="0.2">
      <c r="A482"/>
      <c r="B482"/>
      <c r="C482"/>
      <c r="D482"/>
      <c r="E482"/>
      <c r="F482" s="39"/>
      <c r="G482" s="56"/>
      <c r="H482" s="56"/>
      <c r="I482" s="54"/>
      <c r="J482" s="54"/>
      <c r="K482" s="54"/>
      <c r="L482" s="54"/>
      <c r="R482" s="19"/>
      <c r="S482"/>
      <c r="T482"/>
      <c r="U482"/>
      <c r="V482" s="55"/>
      <c r="W482" s="39"/>
      <c r="X482" s="39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</row>
    <row r="483" spans="1:187" s="3" customFormat="1" x14ac:dyDescent="0.2">
      <c r="A483"/>
      <c r="B483"/>
      <c r="C483"/>
      <c r="D483"/>
      <c r="E483"/>
      <c r="F483" s="39"/>
      <c r="G483" s="56"/>
      <c r="H483" s="56"/>
      <c r="I483" s="54"/>
      <c r="J483" s="54"/>
      <c r="K483" s="54"/>
      <c r="L483" s="54"/>
      <c r="R483" s="19"/>
      <c r="S483"/>
      <c r="T483"/>
      <c r="U483"/>
      <c r="V483" s="55"/>
      <c r="W483" s="39"/>
      <c r="X483" s="39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</row>
    <row r="484" spans="1:187" s="3" customFormat="1" x14ac:dyDescent="0.2">
      <c r="A484"/>
      <c r="B484"/>
      <c r="C484"/>
      <c r="D484"/>
      <c r="E484"/>
      <c r="F484" s="39"/>
      <c r="G484" s="56"/>
      <c r="H484" s="56"/>
      <c r="I484" s="54"/>
      <c r="J484" s="54"/>
      <c r="K484" s="54"/>
      <c r="L484" s="54"/>
      <c r="R484" s="19"/>
      <c r="S484"/>
      <c r="T484"/>
      <c r="U484"/>
      <c r="V484" s="55"/>
      <c r="W484" s="39"/>
      <c r="X484" s="39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</row>
    <row r="485" spans="1:187" s="3" customFormat="1" x14ac:dyDescent="0.2">
      <c r="A485"/>
      <c r="B485"/>
      <c r="C485"/>
      <c r="D485"/>
      <c r="E485"/>
      <c r="F485" s="39"/>
      <c r="G485" s="56"/>
      <c r="H485" s="56"/>
      <c r="I485" s="54"/>
      <c r="J485" s="54"/>
      <c r="K485" s="54"/>
      <c r="L485" s="54"/>
      <c r="R485" s="19"/>
      <c r="S485"/>
      <c r="T485"/>
      <c r="U485"/>
      <c r="V485" s="55"/>
      <c r="W485" s="39"/>
      <c r="X485" s="39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</row>
    <row r="486" spans="1:187" s="3" customFormat="1" x14ac:dyDescent="0.2">
      <c r="A486"/>
      <c r="B486"/>
      <c r="C486"/>
      <c r="D486"/>
      <c r="E486"/>
      <c r="F486" s="39"/>
      <c r="G486" s="56"/>
      <c r="H486" s="56"/>
      <c r="I486" s="54"/>
      <c r="J486" s="54"/>
      <c r="K486" s="54"/>
      <c r="L486" s="54"/>
      <c r="R486" s="19"/>
      <c r="S486"/>
      <c r="T486"/>
      <c r="U486"/>
      <c r="V486" s="55"/>
      <c r="W486" s="39"/>
      <c r="X486" s="39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</row>
    <row r="487" spans="1:187" s="3" customFormat="1" x14ac:dyDescent="0.2">
      <c r="A487"/>
      <c r="B487"/>
      <c r="C487"/>
      <c r="D487"/>
      <c r="E487"/>
      <c r="F487" s="39"/>
      <c r="G487" s="56"/>
      <c r="H487" s="56"/>
      <c r="I487" s="54"/>
      <c r="J487" s="54"/>
      <c r="K487" s="54"/>
      <c r="L487" s="54"/>
      <c r="R487" s="19"/>
      <c r="S487"/>
      <c r="T487"/>
      <c r="U487"/>
      <c r="V487" s="55"/>
      <c r="W487" s="39"/>
      <c r="X487" s="39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</row>
    <row r="488" spans="1:187" s="3" customFormat="1" x14ac:dyDescent="0.2">
      <c r="A488"/>
      <c r="B488"/>
      <c r="C488"/>
      <c r="D488"/>
      <c r="E488"/>
      <c r="F488" s="39"/>
      <c r="G488" s="56"/>
      <c r="H488" s="56"/>
      <c r="I488" s="54"/>
      <c r="J488" s="54"/>
      <c r="K488" s="54"/>
      <c r="L488" s="54"/>
      <c r="R488" s="19"/>
      <c r="S488"/>
      <c r="T488"/>
      <c r="U488"/>
      <c r="V488" s="55"/>
      <c r="W488" s="39"/>
      <c r="X488" s="39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</row>
    <row r="489" spans="1:187" s="3" customFormat="1" x14ac:dyDescent="0.2">
      <c r="A489"/>
      <c r="B489"/>
      <c r="C489"/>
      <c r="D489"/>
      <c r="E489"/>
      <c r="F489" s="39"/>
      <c r="G489" s="56"/>
      <c r="H489" s="56"/>
      <c r="I489" s="54"/>
      <c r="J489" s="54"/>
      <c r="K489" s="54"/>
      <c r="L489" s="54"/>
      <c r="R489" s="19"/>
      <c r="S489"/>
      <c r="T489"/>
      <c r="U489"/>
      <c r="V489" s="55"/>
      <c r="W489" s="39"/>
      <c r="X489" s="3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</row>
    <row r="490" spans="1:187" s="3" customFormat="1" x14ac:dyDescent="0.2">
      <c r="A490"/>
      <c r="B490"/>
      <c r="C490"/>
      <c r="D490"/>
      <c r="E490"/>
      <c r="F490" s="39"/>
      <c r="G490" s="56"/>
      <c r="H490" s="56"/>
      <c r="I490" s="54"/>
      <c r="J490" s="54"/>
      <c r="K490" s="54"/>
      <c r="L490" s="54"/>
      <c r="R490" s="19"/>
      <c r="S490"/>
      <c r="T490"/>
      <c r="U490"/>
      <c r="V490" s="55"/>
      <c r="W490" s="39"/>
      <c r="X490" s="39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</row>
    <row r="491" spans="1:187" s="3" customFormat="1" x14ac:dyDescent="0.2">
      <c r="A491"/>
      <c r="B491"/>
      <c r="C491"/>
      <c r="D491"/>
      <c r="E491"/>
      <c r="F491" s="39"/>
      <c r="G491" s="56"/>
      <c r="H491" s="56"/>
      <c r="I491" s="54"/>
      <c r="J491" s="54"/>
      <c r="K491" s="54"/>
      <c r="L491" s="54"/>
      <c r="R491" s="19"/>
      <c r="S491"/>
      <c r="T491"/>
      <c r="U491"/>
      <c r="V491" s="55"/>
      <c r="W491" s="39"/>
      <c r="X491" s="39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</row>
    <row r="492" spans="1:187" s="3" customFormat="1" x14ac:dyDescent="0.2">
      <c r="A492"/>
      <c r="B492"/>
      <c r="C492"/>
      <c r="D492"/>
      <c r="E492"/>
      <c r="F492" s="39"/>
      <c r="G492" s="56"/>
      <c r="H492" s="56"/>
      <c r="I492" s="54"/>
      <c r="J492" s="54"/>
      <c r="K492" s="54"/>
      <c r="L492" s="54"/>
      <c r="R492" s="19"/>
      <c r="S492"/>
      <c r="T492"/>
      <c r="U492"/>
      <c r="V492" s="55"/>
      <c r="W492" s="39"/>
      <c r="X492" s="39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</row>
    <row r="493" spans="1:187" s="3" customFormat="1" x14ac:dyDescent="0.2">
      <c r="A493"/>
      <c r="B493"/>
      <c r="C493"/>
      <c r="D493"/>
      <c r="E493"/>
      <c r="F493" s="39"/>
      <c r="G493" s="56"/>
      <c r="H493" s="56"/>
      <c r="I493" s="54"/>
      <c r="J493" s="54"/>
      <c r="K493" s="54"/>
      <c r="L493" s="54"/>
      <c r="R493" s="19"/>
      <c r="S493"/>
      <c r="T493"/>
      <c r="U493"/>
      <c r="V493" s="55"/>
      <c r="W493" s="39"/>
      <c r="X493" s="39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</row>
    <row r="494" spans="1:187" s="3" customFormat="1" x14ac:dyDescent="0.2">
      <c r="A494"/>
      <c r="B494"/>
      <c r="C494"/>
      <c r="D494"/>
      <c r="E494"/>
      <c r="F494" s="39"/>
      <c r="G494" s="56"/>
      <c r="H494" s="56"/>
      <c r="I494" s="54"/>
      <c r="J494" s="54"/>
      <c r="K494" s="54"/>
      <c r="L494" s="54"/>
      <c r="R494" s="19"/>
      <c r="S494"/>
      <c r="T494"/>
      <c r="U494"/>
      <c r="V494" s="55"/>
      <c r="W494" s="39"/>
      <c r="X494" s="39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</row>
    <row r="495" spans="1:187" s="3" customFormat="1" x14ac:dyDescent="0.2">
      <c r="A495"/>
      <c r="B495"/>
      <c r="C495"/>
      <c r="D495"/>
      <c r="E495"/>
      <c r="F495" s="39"/>
      <c r="G495" s="56"/>
      <c r="H495" s="56"/>
      <c r="I495" s="54"/>
      <c r="J495" s="54"/>
      <c r="K495" s="54"/>
      <c r="L495" s="54"/>
      <c r="R495" s="19"/>
      <c r="S495"/>
      <c r="T495"/>
      <c r="U495"/>
      <c r="V495" s="55"/>
      <c r="W495" s="39"/>
      <c r="X495" s="39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</row>
    <row r="496" spans="1:187" s="3" customFormat="1" x14ac:dyDescent="0.2">
      <c r="A496"/>
      <c r="B496"/>
      <c r="C496"/>
      <c r="D496"/>
      <c r="E496"/>
      <c r="F496" s="39"/>
      <c r="G496" s="56"/>
      <c r="H496" s="56"/>
      <c r="I496" s="54"/>
      <c r="J496" s="54"/>
      <c r="K496" s="54"/>
      <c r="L496" s="54"/>
      <c r="R496" s="19"/>
      <c r="S496"/>
      <c r="T496"/>
      <c r="U496"/>
      <c r="V496" s="55"/>
      <c r="W496" s="39"/>
      <c r="X496" s="39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</row>
    <row r="497" spans="1:187" s="3" customFormat="1" x14ac:dyDescent="0.2">
      <c r="A497"/>
      <c r="B497"/>
      <c r="C497"/>
      <c r="D497"/>
      <c r="E497"/>
      <c r="F497" s="39"/>
      <c r="G497" s="56"/>
      <c r="H497" s="56"/>
      <c r="I497" s="54"/>
      <c r="J497" s="54"/>
      <c r="K497" s="54"/>
      <c r="L497" s="54"/>
      <c r="R497" s="19"/>
      <c r="S497"/>
      <c r="T497"/>
      <c r="U497"/>
      <c r="V497" s="55"/>
      <c r="W497" s="39"/>
      <c r="X497" s="39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</row>
    <row r="498" spans="1:187" s="3" customFormat="1" x14ac:dyDescent="0.2">
      <c r="A498"/>
      <c r="B498"/>
      <c r="C498"/>
      <c r="D498"/>
      <c r="E498"/>
      <c r="F498" s="39"/>
      <c r="G498" s="56"/>
      <c r="H498" s="56"/>
      <c r="I498" s="54"/>
      <c r="J498" s="54"/>
      <c r="K498" s="54"/>
      <c r="L498" s="54"/>
      <c r="R498" s="19"/>
      <c r="S498"/>
      <c r="T498"/>
      <c r="U498"/>
      <c r="V498" s="55"/>
      <c r="W498" s="39"/>
      <c r="X498" s="39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</row>
    <row r="499" spans="1:187" s="3" customFormat="1" x14ac:dyDescent="0.2">
      <c r="A499"/>
      <c r="B499"/>
      <c r="C499"/>
      <c r="D499"/>
      <c r="E499"/>
      <c r="F499" s="39"/>
      <c r="G499" s="56"/>
      <c r="H499" s="56"/>
      <c r="I499" s="54"/>
      <c r="J499" s="54"/>
      <c r="K499" s="54"/>
      <c r="L499" s="54"/>
      <c r="R499" s="19"/>
      <c r="S499"/>
      <c r="T499"/>
      <c r="U499"/>
      <c r="V499" s="55"/>
      <c r="W499" s="39"/>
      <c r="X499" s="3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</row>
    <row r="500" spans="1:187" s="3" customFormat="1" x14ac:dyDescent="0.2">
      <c r="A500"/>
      <c r="B500"/>
      <c r="C500"/>
      <c r="D500"/>
      <c r="E500"/>
      <c r="F500" s="39"/>
      <c r="G500" s="56"/>
      <c r="H500" s="56"/>
      <c r="I500" s="54"/>
      <c r="J500" s="54"/>
      <c r="K500" s="54"/>
      <c r="L500" s="54"/>
      <c r="R500" s="19"/>
      <c r="S500"/>
      <c r="T500"/>
      <c r="U500"/>
      <c r="V500" s="55"/>
      <c r="W500" s="39"/>
      <c r="X500" s="39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</row>
    <row r="501" spans="1:187" s="3" customFormat="1" x14ac:dyDescent="0.2">
      <c r="A501"/>
      <c r="B501"/>
      <c r="C501"/>
      <c r="D501"/>
      <c r="E501"/>
      <c r="F501" s="39"/>
      <c r="G501" s="56"/>
      <c r="H501" s="56"/>
      <c r="I501" s="54"/>
      <c r="J501" s="54"/>
      <c r="K501" s="54"/>
      <c r="L501" s="54"/>
      <c r="R501" s="19"/>
      <c r="S501"/>
      <c r="T501"/>
      <c r="U501"/>
      <c r="V501" s="55"/>
      <c r="W501" s="39"/>
      <c r="X501" s="39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</row>
    <row r="502" spans="1:187" s="3" customFormat="1" x14ac:dyDescent="0.2">
      <c r="A502"/>
      <c r="B502"/>
      <c r="C502"/>
      <c r="D502"/>
      <c r="E502"/>
      <c r="F502" s="39"/>
      <c r="G502" s="56"/>
      <c r="H502" s="56"/>
      <c r="I502" s="54"/>
      <c r="J502" s="54"/>
      <c r="K502" s="54"/>
      <c r="L502" s="54"/>
      <c r="R502" s="19"/>
      <c r="S502"/>
      <c r="T502"/>
      <c r="U502"/>
      <c r="V502" s="55"/>
      <c r="W502" s="39"/>
      <c r="X502" s="39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</row>
    <row r="503" spans="1:187" s="3" customFormat="1" x14ac:dyDescent="0.2">
      <c r="A503"/>
      <c r="B503"/>
      <c r="C503"/>
      <c r="D503"/>
      <c r="E503"/>
      <c r="F503" s="39"/>
      <c r="G503" s="56"/>
      <c r="H503" s="56"/>
      <c r="I503" s="54"/>
      <c r="J503" s="54"/>
      <c r="K503" s="54"/>
      <c r="L503" s="54"/>
      <c r="R503" s="19"/>
      <c r="S503"/>
      <c r="T503"/>
      <c r="U503"/>
      <c r="V503" s="55"/>
      <c r="W503" s="39"/>
      <c r="X503" s="39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</row>
    <row r="504" spans="1:187" s="3" customFormat="1" x14ac:dyDescent="0.2">
      <c r="A504"/>
      <c r="B504"/>
      <c r="C504"/>
      <c r="D504"/>
      <c r="E504"/>
      <c r="F504" s="39"/>
      <c r="G504" s="56"/>
      <c r="H504" s="56"/>
      <c r="I504" s="54"/>
      <c r="J504" s="54"/>
      <c r="K504" s="54"/>
      <c r="L504" s="54"/>
      <c r="R504" s="19"/>
      <c r="S504"/>
      <c r="T504"/>
      <c r="U504"/>
      <c r="V504" s="55"/>
      <c r="W504" s="39"/>
      <c r="X504" s="39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</row>
    <row r="505" spans="1:187" s="3" customFormat="1" x14ac:dyDescent="0.2">
      <c r="A505"/>
      <c r="B505"/>
      <c r="C505"/>
      <c r="D505"/>
      <c r="E505"/>
      <c r="F505" s="39"/>
      <c r="G505" s="56"/>
      <c r="H505" s="56"/>
      <c r="I505" s="54"/>
      <c r="J505" s="54"/>
      <c r="K505" s="54"/>
      <c r="L505" s="54"/>
      <c r="R505" s="19"/>
      <c r="S505"/>
      <c r="T505"/>
      <c r="U505"/>
      <c r="V505" s="55"/>
      <c r="W505" s="39"/>
      <c r="X505" s="39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</row>
    <row r="506" spans="1:187" s="3" customFormat="1" x14ac:dyDescent="0.2">
      <c r="A506"/>
      <c r="B506"/>
      <c r="C506"/>
      <c r="D506"/>
      <c r="E506"/>
      <c r="F506" s="39"/>
      <c r="G506" s="56"/>
      <c r="H506" s="56"/>
      <c r="I506" s="54"/>
      <c r="J506" s="54"/>
      <c r="K506" s="54"/>
      <c r="L506" s="54"/>
      <c r="R506" s="19"/>
      <c r="S506"/>
      <c r="T506"/>
      <c r="U506"/>
      <c r="V506" s="55"/>
      <c r="W506" s="39"/>
      <c r="X506" s="39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</row>
    <row r="507" spans="1:187" s="3" customFormat="1" x14ac:dyDescent="0.2">
      <c r="A507"/>
      <c r="B507"/>
      <c r="C507"/>
      <c r="D507"/>
      <c r="E507"/>
      <c r="F507" s="39"/>
      <c r="G507" s="56"/>
      <c r="H507" s="56"/>
      <c r="I507" s="54"/>
      <c r="J507" s="54"/>
      <c r="K507" s="54"/>
      <c r="L507" s="54"/>
      <c r="R507" s="19"/>
      <c r="S507"/>
      <c r="T507"/>
      <c r="U507"/>
      <c r="V507" s="55"/>
      <c r="W507" s="39"/>
      <c r="X507" s="39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</row>
    <row r="508" spans="1:187" s="3" customFormat="1" x14ac:dyDescent="0.2">
      <c r="A508"/>
      <c r="B508"/>
      <c r="C508"/>
      <c r="D508"/>
      <c r="E508"/>
      <c r="F508" s="39"/>
      <c r="G508" s="56"/>
      <c r="H508" s="56"/>
      <c r="I508" s="54"/>
      <c r="J508" s="54"/>
      <c r="K508" s="54"/>
      <c r="L508" s="54"/>
      <c r="R508" s="19"/>
      <c r="S508"/>
      <c r="T508"/>
      <c r="U508"/>
      <c r="V508" s="55"/>
      <c r="W508" s="39"/>
      <c r="X508" s="39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</row>
    <row r="509" spans="1:187" s="3" customFormat="1" x14ac:dyDescent="0.2">
      <c r="A509"/>
      <c r="B509"/>
      <c r="C509"/>
      <c r="D509"/>
      <c r="E509"/>
      <c r="F509" s="39"/>
      <c r="G509" s="56"/>
      <c r="H509" s="56"/>
      <c r="I509" s="54"/>
      <c r="J509" s="54"/>
      <c r="K509" s="54"/>
      <c r="L509" s="54"/>
      <c r="R509" s="19"/>
      <c r="S509"/>
      <c r="T509"/>
      <c r="U509"/>
      <c r="V509" s="55"/>
      <c r="W509" s="39"/>
      <c r="X509" s="3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</row>
    <row r="510" spans="1:187" s="3" customFormat="1" x14ac:dyDescent="0.2">
      <c r="A510"/>
      <c r="B510"/>
      <c r="C510"/>
      <c r="D510"/>
      <c r="E510"/>
      <c r="F510" s="39"/>
      <c r="G510" s="56"/>
      <c r="H510" s="56"/>
      <c r="I510" s="54"/>
      <c r="J510" s="54"/>
      <c r="K510" s="54"/>
      <c r="L510" s="54"/>
      <c r="R510" s="19"/>
      <c r="S510"/>
      <c r="T510"/>
      <c r="U510"/>
      <c r="V510" s="55"/>
      <c r="W510" s="39"/>
      <c r="X510" s="39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</row>
    <row r="511" spans="1:187" s="3" customFormat="1" x14ac:dyDescent="0.2">
      <c r="A511"/>
      <c r="B511"/>
      <c r="C511"/>
      <c r="D511"/>
      <c r="E511"/>
      <c r="F511" s="39"/>
      <c r="G511" s="56"/>
      <c r="H511" s="56"/>
      <c r="I511" s="54"/>
      <c r="J511" s="54"/>
      <c r="K511" s="54"/>
      <c r="L511" s="54"/>
      <c r="R511" s="19"/>
      <c r="S511"/>
      <c r="T511"/>
      <c r="U511"/>
      <c r="V511" s="55"/>
      <c r="W511" s="39"/>
      <c r="X511" s="39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</row>
    <row r="512" spans="1:187" s="3" customFormat="1" x14ac:dyDescent="0.2">
      <c r="A512"/>
      <c r="B512"/>
      <c r="C512"/>
      <c r="D512"/>
      <c r="E512"/>
      <c r="F512" s="39"/>
      <c r="G512" s="56"/>
      <c r="H512" s="56"/>
      <c r="I512" s="54"/>
      <c r="J512" s="54"/>
      <c r="K512" s="54"/>
      <c r="L512" s="54"/>
      <c r="R512" s="19"/>
      <c r="S512"/>
      <c r="T512"/>
      <c r="U512"/>
      <c r="V512" s="55"/>
      <c r="W512" s="39"/>
      <c r="X512" s="39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</row>
    <row r="513" spans="1:187" s="3" customFormat="1" x14ac:dyDescent="0.2">
      <c r="A513"/>
      <c r="B513"/>
      <c r="C513"/>
      <c r="D513"/>
      <c r="E513"/>
      <c r="F513" s="39"/>
      <c r="G513" s="56"/>
      <c r="H513" s="56"/>
      <c r="I513" s="54"/>
      <c r="J513" s="54"/>
      <c r="K513" s="54"/>
      <c r="L513" s="54"/>
      <c r="R513" s="19"/>
      <c r="S513"/>
      <c r="T513"/>
      <c r="U513"/>
      <c r="V513" s="55"/>
      <c r="W513" s="39"/>
      <c r="X513" s="39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</row>
    <row r="514" spans="1:187" s="3" customFormat="1" x14ac:dyDescent="0.2">
      <c r="A514"/>
      <c r="B514"/>
      <c r="C514"/>
      <c r="D514"/>
      <c r="E514"/>
      <c r="F514" s="39"/>
      <c r="G514" s="56"/>
      <c r="H514" s="56"/>
      <c r="I514" s="54"/>
      <c r="J514" s="54"/>
      <c r="K514" s="54"/>
      <c r="L514" s="54"/>
      <c r="R514" s="19"/>
      <c r="S514"/>
      <c r="T514"/>
      <c r="U514"/>
      <c r="V514" s="55"/>
      <c r="W514" s="39"/>
      <c r="X514" s="39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</row>
    <row r="515" spans="1:187" s="3" customFormat="1" x14ac:dyDescent="0.2">
      <c r="A515"/>
      <c r="B515"/>
      <c r="C515"/>
      <c r="D515"/>
      <c r="E515"/>
      <c r="F515" s="39"/>
      <c r="G515" s="56"/>
      <c r="H515" s="56"/>
      <c r="I515" s="54"/>
      <c r="J515" s="54"/>
      <c r="K515" s="54"/>
      <c r="L515" s="54"/>
      <c r="R515" s="19"/>
      <c r="S515"/>
      <c r="T515"/>
      <c r="U515"/>
      <c r="V515" s="55"/>
      <c r="W515" s="39"/>
      <c r="X515" s="39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</row>
    <row r="516" spans="1:187" s="3" customFormat="1" x14ac:dyDescent="0.2">
      <c r="A516"/>
      <c r="B516"/>
      <c r="C516"/>
      <c r="D516"/>
      <c r="E516"/>
      <c r="F516" s="39"/>
      <c r="G516" s="56"/>
      <c r="H516" s="56"/>
      <c r="I516" s="54"/>
      <c r="J516" s="54"/>
      <c r="K516" s="54"/>
      <c r="L516" s="54"/>
      <c r="R516" s="19"/>
      <c r="S516"/>
      <c r="T516"/>
      <c r="U516"/>
      <c r="V516" s="55"/>
      <c r="W516" s="39"/>
      <c r="X516" s="39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</row>
    <row r="517" spans="1:187" s="3" customFormat="1" x14ac:dyDescent="0.2">
      <c r="A517"/>
      <c r="B517"/>
      <c r="C517"/>
      <c r="D517"/>
      <c r="E517"/>
      <c r="F517" s="39"/>
      <c r="G517" s="56"/>
      <c r="H517" s="56"/>
      <c r="I517" s="54"/>
      <c r="J517" s="54"/>
      <c r="K517" s="54"/>
      <c r="L517" s="54"/>
      <c r="R517" s="19"/>
      <c r="S517"/>
      <c r="T517"/>
      <c r="U517"/>
      <c r="V517" s="55"/>
      <c r="W517" s="39"/>
      <c r="X517" s="39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</row>
    <row r="518" spans="1:187" s="3" customFormat="1" x14ac:dyDescent="0.2">
      <c r="A518"/>
      <c r="B518"/>
      <c r="C518"/>
      <c r="D518"/>
      <c r="E518"/>
      <c r="F518" s="39"/>
      <c r="G518" s="56"/>
      <c r="H518" s="56"/>
      <c r="I518" s="54"/>
      <c r="J518" s="54"/>
      <c r="K518" s="54"/>
      <c r="L518" s="54"/>
      <c r="R518" s="19"/>
      <c r="S518"/>
      <c r="T518"/>
      <c r="U518"/>
      <c r="V518" s="55"/>
      <c r="W518" s="39"/>
      <c r="X518" s="39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</row>
    <row r="519" spans="1:187" s="3" customFormat="1" x14ac:dyDescent="0.2">
      <c r="A519"/>
      <c r="B519"/>
      <c r="C519"/>
      <c r="D519"/>
      <c r="E519"/>
      <c r="F519" s="39"/>
      <c r="G519" s="56"/>
      <c r="H519" s="56"/>
      <c r="I519" s="54"/>
      <c r="J519" s="54"/>
      <c r="K519" s="54"/>
      <c r="L519" s="54"/>
      <c r="R519" s="19"/>
      <c r="S519"/>
      <c r="T519"/>
      <c r="U519"/>
      <c r="V519" s="55"/>
      <c r="W519" s="39"/>
      <c r="X519" s="3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</row>
    <row r="520" spans="1:187" s="3" customFormat="1" x14ac:dyDescent="0.2">
      <c r="A520"/>
      <c r="B520"/>
      <c r="C520"/>
      <c r="D520"/>
      <c r="E520"/>
      <c r="F520" s="39"/>
      <c r="G520" s="56"/>
      <c r="H520" s="56"/>
      <c r="I520" s="54"/>
      <c r="J520" s="54"/>
      <c r="K520" s="54"/>
      <c r="L520" s="54"/>
      <c r="R520" s="19"/>
      <c r="S520"/>
      <c r="T520"/>
      <c r="U520"/>
      <c r="V520" s="55"/>
      <c r="W520" s="39"/>
      <c r="X520" s="39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</row>
    <row r="521" spans="1:187" s="3" customFormat="1" x14ac:dyDescent="0.2">
      <c r="A521"/>
      <c r="B521"/>
      <c r="C521"/>
      <c r="D521"/>
      <c r="E521"/>
      <c r="F521" s="39"/>
      <c r="G521" s="56"/>
      <c r="H521" s="56"/>
      <c r="I521" s="54"/>
      <c r="J521" s="54"/>
      <c r="K521" s="54"/>
      <c r="L521" s="54"/>
      <c r="R521" s="19"/>
      <c r="S521"/>
      <c r="T521"/>
      <c r="U521"/>
      <c r="V521" s="55"/>
      <c r="W521" s="39"/>
      <c r="X521" s="39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</row>
    <row r="522" spans="1:187" s="3" customFormat="1" x14ac:dyDescent="0.2">
      <c r="A522"/>
      <c r="B522"/>
      <c r="C522"/>
      <c r="D522"/>
      <c r="E522"/>
      <c r="F522" s="39"/>
      <c r="G522" s="56"/>
      <c r="H522" s="56"/>
      <c r="I522" s="54"/>
      <c r="J522" s="54"/>
      <c r="K522" s="54"/>
      <c r="L522" s="54"/>
      <c r="R522" s="19"/>
      <c r="S522"/>
      <c r="T522"/>
      <c r="U522"/>
      <c r="V522" s="55"/>
      <c r="W522" s="39"/>
      <c r="X522" s="39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</row>
    <row r="523" spans="1:187" s="3" customFormat="1" x14ac:dyDescent="0.2">
      <c r="A523"/>
      <c r="B523"/>
      <c r="C523"/>
      <c r="D523"/>
      <c r="E523"/>
      <c r="F523" s="39"/>
      <c r="G523" s="56"/>
      <c r="H523" s="56"/>
      <c r="I523" s="54"/>
      <c r="J523" s="54"/>
      <c r="K523" s="54"/>
      <c r="L523" s="54"/>
      <c r="R523" s="19"/>
      <c r="S523"/>
      <c r="T523"/>
      <c r="U523"/>
      <c r="V523" s="55"/>
      <c r="W523" s="39"/>
      <c r="X523" s="39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</row>
    <row r="524" spans="1:187" s="3" customFormat="1" x14ac:dyDescent="0.2">
      <c r="A524"/>
      <c r="B524"/>
      <c r="C524"/>
      <c r="D524"/>
      <c r="E524"/>
      <c r="F524" s="39"/>
      <c r="G524" s="56"/>
      <c r="H524" s="56"/>
      <c r="I524" s="54"/>
      <c r="J524" s="54"/>
      <c r="K524" s="54"/>
      <c r="L524" s="54"/>
      <c r="R524" s="19"/>
      <c r="S524"/>
      <c r="T524"/>
      <c r="U524"/>
      <c r="V524" s="55"/>
      <c r="W524" s="39"/>
      <c r="X524" s="39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</row>
    <row r="525" spans="1:187" s="3" customFormat="1" x14ac:dyDescent="0.2">
      <c r="A525"/>
      <c r="B525"/>
      <c r="C525"/>
      <c r="D525"/>
      <c r="E525"/>
      <c r="F525" s="39"/>
      <c r="G525" s="56"/>
      <c r="H525" s="56"/>
      <c r="I525" s="54"/>
      <c r="J525" s="54"/>
      <c r="K525" s="54"/>
      <c r="L525" s="54"/>
      <c r="R525" s="19"/>
      <c r="S525"/>
      <c r="T525"/>
      <c r="U525"/>
      <c r="V525" s="55"/>
      <c r="W525" s="39"/>
      <c r="X525" s="39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</row>
    <row r="526" spans="1:187" s="3" customFormat="1" x14ac:dyDescent="0.2">
      <c r="A526"/>
      <c r="B526"/>
      <c r="C526"/>
      <c r="D526"/>
      <c r="E526"/>
      <c r="F526" s="39"/>
      <c r="G526" s="56"/>
      <c r="H526" s="56"/>
      <c r="I526" s="54"/>
      <c r="J526" s="54"/>
      <c r="K526" s="54"/>
      <c r="L526" s="54"/>
      <c r="R526" s="19"/>
      <c r="S526"/>
      <c r="T526"/>
      <c r="U526"/>
      <c r="V526" s="55"/>
      <c r="W526" s="39"/>
      <c r="X526" s="39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</row>
    <row r="527" spans="1:187" s="3" customFormat="1" x14ac:dyDescent="0.2">
      <c r="A527"/>
      <c r="B527"/>
      <c r="C527"/>
      <c r="D527"/>
      <c r="E527"/>
      <c r="F527" s="39"/>
      <c r="G527" s="56"/>
      <c r="H527" s="56"/>
      <c r="I527" s="54"/>
      <c r="J527" s="54"/>
      <c r="K527" s="54"/>
      <c r="L527" s="54"/>
      <c r="R527" s="19"/>
      <c r="S527"/>
      <c r="T527"/>
      <c r="U527"/>
      <c r="V527" s="55"/>
      <c r="W527" s="39"/>
      <c r="X527" s="39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</row>
    <row r="528" spans="1:187" s="3" customFormat="1" x14ac:dyDescent="0.2">
      <c r="A528"/>
      <c r="B528"/>
      <c r="C528"/>
      <c r="D528"/>
      <c r="E528"/>
      <c r="F528" s="39"/>
      <c r="G528" s="56"/>
      <c r="H528" s="56"/>
      <c r="I528" s="54"/>
      <c r="J528" s="54"/>
      <c r="K528" s="54"/>
      <c r="L528" s="54"/>
      <c r="R528" s="19"/>
      <c r="S528"/>
      <c r="T528"/>
      <c r="U528"/>
      <c r="V528" s="55"/>
      <c r="W528" s="39"/>
      <c r="X528" s="39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</row>
    <row r="529" spans="1:187" s="3" customFormat="1" x14ac:dyDescent="0.2">
      <c r="A529"/>
      <c r="B529"/>
      <c r="C529"/>
      <c r="D529"/>
      <c r="E529"/>
      <c r="F529" s="39"/>
      <c r="G529" s="56"/>
      <c r="H529" s="56"/>
      <c r="I529" s="54"/>
      <c r="J529" s="54"/>
      <c r="K529" s="54"/>
      <c r="L529" s="54"/>
      <c r="R529" s="19"/>
      <c r="S529"/>
      <c r="T529"/>
      <c r="U529"/>
      <c r="V529" s="55"/>
      <c r="W529" s="39"/>
      <c r="X529" s="3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</row>
    <row r="530" spans="1:187" s="3" customFormat="1" x14ac:dyDescent="0.2">
      <c r="A530"/>
      <c r="B530"/>
      <c r="C530"/>
      <c r="D530"/>
      <c r="E530"/>
      <c r="F530" s="39"/>
      <c r="G530" s="56"/>
      <c r="H530" s="56"/>
      <c r="I530" s="54"/>
      <c r="J530" s="54"/>
      <c r="K530" s="54"/>
      <c r="L530" s="54"/>
      <c r="R530" s="19"/>
      <c r="S530"/>
      <c r="T530"/>
      <c r="U530"/>
      <c r="V530" s="55"/>
      <c r="W530" s="39"/>
      <c r="X530" s="39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</row>
    <row r="531" spans="1:187" s="3" customFormat="1" x14ac:dyDescent="0.2">
      <c r="A531"/>
      <c r="B531"/>
      <c r="C531"/>
      <c r="D531"/>
      <c r="E531"/>
      <c r="F531" s="39"/>
      <c r="G531" s="56"/>
      <c r="H531" s="56"/>
      <c r="I531" s="54"/>
      <c r="J531" s="54"/>
      <c r="K531" s="54"/>
      <c r="L531" s="54"/>
      <c r="R531" s="19"/>
      <c r="S531"/>
      <c r="T531"/>
      <c r="U531"/>
      <c r="V531" s="55"/>
      <c r="W531" s="39"/>
      <c r="X531" s="39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</row>
    <row r="532" spans="1:187" s="3" customFormat="1" x14ac:dyDescent="0.2">
      <c r="A532"/>
      <c r="B532"/>
      <c r="C532"/>
      <c r="D532"/>
      <c r="E532"/>
      <c r="F532" s="39"/>
      <c r="G532" s="56"/>
      <c r="H532" s="56"/>
      <c r="I532" s="54"/>
      <c r="J532" s="54"/>
      <c r="K532" s="54"/>
      <c r="L532" s="54"/>
      <c r="R532" s="19"/>
      <c r="S532"/>
      <c r="T532"/>
      <c r="U532"/>
      <c r="V532" s="55"/>
      <c r="W532" s="39"/>
      <c r="X532" s="39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</row>
    <row r="533" spans="1:187" s="3" customFormat="1" x14ac:dyDescent="0.2">
      <c r="A533"/>
      <c r="B533"/>
      <c r="C533"/>
      <c r="D533"/>
      <c r="E533"/>
      <c r="F533" s="39"/>
      <c r="G533" s="56"/>
      <c r="H533" s="56"/>
      <c r="I533" s="54"/>
      <c r="J533" s="54"/>
      <c r="K533" s="54"/>
      <c r="L533" s="54"/>
      <c r="R533" s="19"/>
      <c r="S533"/>
      <c r="T533"/>
      <c r="U533"/>
      <c r="V533" s="55"/>
      <c r="W533" s="39"/>
      <c r="X533" s="39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</row>
    <row r="534" spans="1:187" s="3" customFormat="1" x14ac:dyDescent="0.2">
      <c r="A534"/>
      <c r="B534"/>
      <c r="C534"/>
      <c r="D534"/>
      <c r="E534"/>
      <c r="F534" s="39"/>
      <c r="G534" s="56"/>
      <c r="H534" s="56"/>
      <c r="I534" s="54"/>
      <c r="J534" s="54"/>
      <c r="K534" s="54"/>
      <c r="L534" s="54"/>
      <c r="R534" s="19"/>
      <c r="S534"/>
      <c r="T534"/>
      <c r="U534"/>
      <c r="V534" s="55"/>
      <c r="W534" s="39"/>
      <c r="X534" s="39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</row>
    <row r="535" spans="1:187" s="3" customFormat="1" x14ac:dyDescent="0.2">
      <c r="A535"/>
      <c r="B535"/>
      <c r="C535"/>
      <c r="D535"/>
      <c r="E535"/>
      <c r="F535" s="39"/>
      <c r="G535" s="56"/>
      <c r="H535" s="56"/>
      <c r="I535" s="54"/>
      <c r="J535" s="54"/>
      <c r="K535" s="54"/>
      <c r="L535" s="54"/>
      <c r="R535" s="19"/>
      <c r="S535"/>
      <c r="T535"/>
      <c r="U535"/>
      <c r="V535" s="55"/>
      <c r="W535" s="39"/>
      <c r="X535" s="39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</row>
    <row r="536" spans="1:187" s="3" customFormat="1" x14ac:dyDescent="0.2">
      <c r="A536"/>
      <c r="B536"/>
      <c r="C536"/>
      <c r="D536"/>
      <c r="E536"/>
      <c r="F536" s="39"/>
      <c r="G536" s="56"/>
      <c r="H536" s="56"/>
      <c r="I536" s="54"/>
      <c r="J536" s="54"/>
      <c r="K536" s="54"/>
      <c r="L536" s="54"/>
      <c r="R536" s="19"/>
      <c r="S536"/>
      <c r="T536"/>
      <c r="U536"/>
      <c r="V536" s="55"/>
      <c r="W536" s="39"/>
      <c r="X536" s="39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</row>
    <row r="537" spans="1:187" s="3" customFormat="1" x14ac:dyDescent="0.2">
      <c r="A537"/>
      <c r="B537"/>
      <c r="C537"/>
      <c r="D537"/>
      <c r="E537"/>
      <c r="F537" s="39"/>
      <c r="G537" s="56"/>
      <c r="H537" s="56"/>
      <c r="I537" s="54"/>
      <c r="J537" s="54"/>
      <c r="K537" s="54"/>
      <c r="L537" s="54"/>
      <c r="R537" s="19"/>
      <c r="S537"/>
      <c r="T537"/>
      <c r="U537"/>
      <c r="V537" s="55"/>
      <c r="W537" s="39"/>
      <c r="X537" s="39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</row>
    <row r="538" spans="1:187" s="3" customFormat="1" x14ac:dyDescent="0.2">
      <c r="A538"/>
      <c r="B538"/>
      <c r="C538"/>
      <c r="D538"/>
      <c r="E538"/>
      <c r="F538" s="39"/>
      <c r="G538" s="56"/>
      <c r="H538" s="56"/>
      <c r="I538" s="54"/>
      <c r="J538" s="54"/>
      <c r="K538" s="54"/>
      <c r="L538" s="54"/>
      <c r="R538" s="19"/>
      <c r="S538"/>
      <c r="T538"/>
      <c r="U538"/>
      <c r="V538" s="55"/>
      <c r="W538" s="39"/>
      <c r="X538" s="39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</row>
    <row r="539" spans="1:187" s="3" customFormat="1" x14ac:dyDescent="0.2">
      <c r="A539"/>
      <c r="B539"/>
      <c r="C539"/>
      <c r="D539"/>
      <c r="E539"/>
      <c r="F539" s="39"/>
      <c r="G539" s="56"/>
      <c r="H539" s="56"/>
      <c r="I539" s="54"/>
      <c r="J539" s="54"/>
      <c r="K539" s="54"/>
      <c r="L539" s="54"/>
      <c r="R539" s="19"/>
      <c r="S539"/>
      <c r="T539"/>
      <c r="U539"/>
      <c r="V539" s="55"/>
      <c r="W539" s="39"/>
      <c r="X539" s="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</row>
    <row r="540" spans="1:187" s="3" customFormat="1" x14ac:dyDescent="0.2">
      <c r="A540"/>
      <c r="B540"/>
      <c r="C540"/>
      <c r="D540"/>
      <c r="E540"/>
      <c r="F540" s="39"/>
      <c r="G540" s="56"/>
      <c r="H540" s="56"/>
      <c r="I540" s="54"/>
      <c r="J540" s="54"/>
      <c r="K540" s="54"/>
      <c r="L540" s="54"/>
      <c r="R540" s="19"/>
      <c r="S540"/>
      <c r="T540"/>
      <c r="U540"/>
      <c r="V540" s="55"/>
      <c r="W540" s="39"/>
      <c r="X540" s="39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</row>
    <row r="541" spans="1:187" s="3" customFormat="1" x14ac:dyDescent="0.2">
      <c r="A541"/>
      <c r="B541"/>
      <c r="C541"/>
      <c r="D541"/>
      <c r="E541"/>
      <c r="F541" s="39"/>
      <c r="G541" s="56"/>
      <c r="H541" s="56"/>
      <c r="I541" s="54"/>
      <c r="J541" s="54"/>
      <c r="K541" s="54"/>
      <c r="L541" s="54"/>
      <c r="R541" s="19"/>
      <c r="S541"/>
      <c r="T541"/>
      <c r="U541"/>
      <c r="V541" s="55"/>
      <c r="W541" s="39"/>
      <c r="X541" s="39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</row>
    <row r="542" spans="1:187" s="3" customFormat="1" x14ac:dyDescent="0.2">
      <c r="A542"/>
      <c r="B542"/>
      <c r="C542"/>
      <c r="D542"/>
      <c r="E542"/>
      <c r="F542" s="39"/>
      <c r="G542" s="56"/>
      <c r="H542" s="56"/>
      <c r="I542" s="54"/>
      <c r="J542" s="54"/>
      <c r="K542" s="54"/>
      <c r="L542" s="54"/>
      <c r="R542" s="19"/>
      <c r="S542"/>
      <c r="T542"/>
      <c r="U542"/>
      <c r="V542" s="55"/>
      <c r="W542" s="39"/>
      <c r="X542" s="39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</row>
    <row r="543" spans="1:187" s="3" customFormat="1" x14ac:dyDescent="0.2">
      <c r="A543"/>
      <c r="B543"/>
      <c r="C543"/>
      <c r="D543"/>
      <c r="E543"/>
      <c r="F543" s="39"/>
      <c r="G543" s="56"/>
      <c r="H543" s="56"/>
      <c r="I543" s="54"/>
      <c r="J543" s="54"/>
      <c r="K543" s="54"/>
      <c r="L543" s="54"/>
      <c r="R543" s="19"/>
      <c r="S543"/>
      <c r="T543"/>
      <c r="U543"/>
      <c r="V543" s="55"/>
      <c r="W543" s="39"/>
      <c r="X543" s="39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</row>
    <row r="544" spans="1:187" s="3" customFormat="1" x14ac:dyDescent="0.2">
      <c r="A544"/>
      <c r="B544"/>
      <c r="C544"/>
      <c r="D544"/>
      <c r="E544"/>
      <c r="F544" s="39"/>
      <c r="G544" s="56"/>
      <c r="H544" s="56"/>
      <c r="I544" s="54"/>
      <c r="J544" s="54"/>
      <c r="K544" s="54"/>
      <c r="L544" s="54"/>
      <c r="R544" s="19"/>
      <c r="S544"/>
      <c r="T544"/>
      <c r="U544"/>
      <c r="V544" s="55"/>
      <c r="W544" s="39"/>
      <c r="X544" s="39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</row>
    <row r="545" spans="1:187" s="3" customFormat="1" x14ac:dyDescent="0.2">
      <c r="A545"/>
      <c r="B545"/>
      <c r="C545"/>
      <c r="D545"/>
      <c r="E545"/>
      <c r="F545" s="39"/>
      <c r="G545" s="56"/>
      <c r="H545" s="56"/>
      <c r="I545" s="54"/>
      <c r="J545" s="54"/>
      <c r="K545" s="54"/>
      <c r="L545" s="54"/>
      <c r="R545" s="19"/>
      <c r="S545"/>
      <c r="T545"/>
      <c r="U545"/>
      <c r="V545" s="55"/>
      <c r="W545" s="39"/>
      <c r="X545" s="39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</row>
    <row r="546" spans="1:187" s="3" customFormat="1" x14ac:dyDescent="0.2">
      <c r="A546"/>
      <c r="B546"/>
      <c r="C546"/>
      <c r="D546"/>
      <c r="E546"/>
      <c r="F546" s="39"/>
      <c r="G546" s="56"/>
      <c r="H546" s="56"/>
      <c r="I546" s="54"/>
      <c r="J546" s="54"/>
      <c r="K546" s="54"/>
      <c r="L546" s="54"/>
      <c r="R546" s="19"/>
      <c r="S546"/>
      <c r="T546"/>
      <c r="U546"/>
      <c r="V546" s="55"/>
      <c r="W546" s="39"/>
      <c r="X546" s="39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</row>
    <row r="547" spans="1:187" s="3" customFormat="1" x14ac:dyDescent="0.2">
      <c r="A547"/>
      <c r="B547"/>
      <c r="C547"/>
      <c r="D547"/>
      <c r="E547"/>
      <c r="F547" s="39"/>
      <c r="G547" s="56"/>
      <c r="H547" s="56"/>
      <c r="I547" s="54"/>
      <c r="J547" s="54"/>
      <c r="K547" s="54"/>
      <c r="L547" s="54"/>
      <c r="R547" s="19"/>
      <c r="S547"/>
      <c r="T547"/>
      <c r="U547"/>
      <c r="V547" s="55"/>
      <c r="W547" s="39"/>
      <c r="X547" s="39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</row>
    <row r="548" spans="1:187" s="3" customFormat="1" x14ac:dyDescent="0.2">
      <c r="A548"/>
      <c r="B548"/>
      <c r="C548"/>
      <c r="D548"/>
      <c r="E548"/>
      <c r="F548" s="39"/>
      <c r="G548" s="56"/>
      <c r="H548" s="56"/>
      <c r="I548" s="54"/>
      <c r="J548" s="54"/>
      <c r="K548" s="54"/>
      <c r="L548" s="54"/>
      <c r="R548" s="19"/>
      <c r="S548"/>
      <c r="T548"/>
      <c r="U548"/>
      <c r="V548" s="55"/>
      <c r="W548" s="39"/>
      <c r="X548" s="39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</row>
    <row r="549" spans="1:187" s="3" customFormat="1" x14ac:dyDescent="0.2">
      <c r="A549"/>
      <c r="B549"/>
      <c r="C549"/>
      <c r="D549"/>
      <c r="E549"/>
      <c r="F549" s="39"/>
      <c r="G549" s="56"/>
      <c r="H549" s="56"/>
      <c r="I549" s="54"/>
      <c r="J549" s="54"/>
      <c r="K549" s="54"/>
      <c r="L549" s="54"/>
      <c r="R549" s="19"/>
      <c r="S549"/>
      <c r="T549"/>
      <c r="U549"/>
      <c r="V549" s="55"/>
      <c r="W549" s="39"/>
      <c r="X549" s="3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</row>
    <row r="550" spans="1:187" s="3" customFormat="1" x14ac:dyDescent="0.2">
      <c r="A550"/>
      <c r="B550"/>
      <c r="C550"/>
      <c r="D550"/>
      <c r="E550"/>
      <c r="F550" s="39"/>
      <c r="G550" s="56"/>
      <c r="H550" s="56"/>
      <c r="I550" s="54"/>
      <c r="J550" s="54"/>
      <c r="K550" s="54"/>
      <c r="L550" s="54"/>
      <c r="R550" s="19"/>
      <c r="S550"/>
      <c r="T550"/>
      <c r="U550"/>
      <c r="V550" s="55"/>
      <c r="W550" s="39"/>
      <c r="X550" s="39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</row>
    <row r="551" spans="1:187" s="3" customFormat="1" x14ac:dyDescent="0.2">
      <c r="A551"/>
      <c r="B551"/>
      <c r="C551"/>
      <c r="D551"/>
      <c r="E551"/>
      <c r="F551" s="39"/>
      <c r="G551" s="56"/>
      <c r="H551" s="56"/>
      <c r="I551" s="54"/>
      <c r="J551" s="54"/>
      <c r="K551" s="54"/>
      <c r="L551" s="54"/>
      <c r="R551" s="19"/>
      <c r="S551"/>
      <c r="T551"/>
      <c r="U551"/>
      <c r="V551" s="55"/>
      <c r="W551" s="39"/>
      <c r="X551" s="39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</row>
    <row r="552" spans="1:187" s="3" customFormat="1" x14ac:dyDescent="0.2">
      <c r="A552"/>
      <c r="B552"/>
      <c r="C552"/>
      <c r="D552"/>
      <c r="E552"/>
      <c r="F552" s="39"/>
      <c r="G552" s="56"/>
      <c r="H552" s="56"/>
      <c r="I552" s="54"/>
      <c r="J552" s="54"/>
      <c r="K552" s="54"/>
      <c r="L552" s="54"/>
      <c r="R552" s="19"/>
      <c r="S552"/>
      <c r="T552"/>
      <c r="U552"/>
      <c r="V552" s="55"/>
      <c r="W552" s="39"/>
      <c r="X552" s="39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</row>
    <row r="553" spans="1:187" s="3" customFormat="1" x14ac:dyDescent="0.2">
      <c r="A553"/>
      <c r="B553"/>
      <c r="C553"/>
      <c r="D553"/>
      <c r="E553"/>
      <c r="F553" s="39"/>
      <c r="G553" s="56"/>
      <c r="H553" s="56"/>
      <c r="I553" s="54"/>
      <c r="J553" s="54"/>
      <c r="K553" s="54"/>
      <c r="L553" s="54"/>
      <c r="R553" s="19"/>
      <c r="S553"/>
      <c r="T553"/>
      <c r="U553"/>
      <c r="V553" s="55"/>
      <c r="W553" s="39"/>
      <c r="X553" s="39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</row>
    <row r="554" spans="1:187" s="3" customFormat="1" x14ac:dyDescent="0.2">
      <c r="A554"/>
      <c r="B554"/>
      <c r="C554"/>
      <c r="D554"/>
      <c r="E554"/>
      <c r="F554" s="39"/>
      <c r="G554" s="56"/>
      <c r="H554" s="56"/>
      <c r="I554" s="54"/>
      <c r="J554" s="54"/>
      <c r="K554" s="54"/>
      <c r="L554" s="54"/>
      <c r="R554" s="19"/>
      <c r="S554"/>
      <c r="T554"/>
      <c r="U554"/>
      <c r="V554" s="55"/>
      <c r="W554" s="39"/>
      <c r="X554" s="39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</row>
    <row r="555" spans="1:187" s="3" customFormat="1" x14ac:dyDescent="0.2">
      <c r="A555"/>
      <c r="B555"/>
      <c r="C555"/>
      <c r="D555"/>
      <c r="E555"/>
      <c r="F555" s="39"/>
      <c r="G555" s="56"/>
      <c r="H555" s="56"/>
      <c r="I555" s="54"/>
      <c r="J555" s="54"/>
      <c r="K555" s="54"/>
      <c r="L555" s="54"/>
      <c r="R555" s="19"/>
      <c r="S555"/>
      <c r="T555"/>
      <c r="U555"/>
      <c r="V555" s="55"/>
      <c r="W555" s="39"/>
      <c r="X555" s="39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</row>
    <row r="556" spans="1:187" s="3" customFormat="1" x14ac:dyDescent="0.2">
      <c r="A556"/>
      <c r="B556"/>
      <c r="C556"/>
      <c r="D556"/>
      <c r="E556"/>
      <c r="F556" s="39"/>
      <c r="G556" s="56"/>
      <c r="H556" s="56"/>
      <c r="I556" s="54"/>
      <c r="J556" s="54"/>
      <c r="K556" s="54"/>
      <c r="L556" s="54"/>
      <c r="R556" s="19"/>
      <c r="S556"/>
      <c r="T556"/>
      <c r="U556"/>
      <c r="V556" s="55"/>
      <c r="W556" s="39"/>
      <c r="X556" s="39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</row>
    <row r="557" spans="1:187" s="3" customFormat="1" x14ac:dyDescent="0.2">
      <c r="A557"/>
      <c r="B557"/>
      <c r="C557"/>
      <c r="D557"/>
      <c r="E557"/>
      <c r="F557" s="39"/>
      <c r="G557" s="56"/>
      <c r="H557" s="56"/>
      <c r="I557" s="54"/>
      <c r="J557" s="54"/>
      <c r="K557" s="54"/>
      <c r="L557" s="54"/>
      <c r="R557" s="19"/>
      <c r="S557"/>
      <c r="T557"/>
      <c r="U557"/>
      <c r="V557" s="55"/>
      <c r="W557" s="39"/>
      <c r="X557" s="39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</row>
    <row r="558" spans="1:187" s="3" customFormat="1" x14ac:dyDescent="0.2">
      <c r="A558"/>
      <c r="B558"/>
      <c r="C558"/>
      <c r="D558"/>
      <c r="E558"/>
      <c r="F558" s="39"/>
      <c r="G558" s="56"/>
      <c r="H558" s="56"/>
      <c r="I558" s="54"/>
      <c r="J558" s="54"/>
      <c r="K558" s="54"/>
      <c r="L558" s="54"/>
      <c r="R558" s="19"/>
      <c r="S558"/>
      <c r="T558"/>
      <c r="U558"/>
      <c r="V558" s="55"/>
      <c r="W558" s="39"/>
      <c r="X558" s="39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</row>
    <row r="559" spans="1:187" s="3" customFormat="1" x14ac:dyDescent="0.2">
      <c r="A559"/>
      <c r="B559"/>
      <c r="C559"/>
      <c r="D559"/>
      <c r="E559"/>
      <c r="F559" s="39"/>
      <c r="G559" s="56"/>
      <c r="H559" s="56"/>
      <c r="I559" s="54"/>
      <c r="J559" s="54"/>
      <c r="K559" s="54"/>
      <c r="L559" s="54"/>
      <c r="R559" s="19"/>
      <c r="S559"/>
      <c r="T559"/>
      <c r="U559"/>
      <c r="V559" s="55"/>
      <c r="W559" s="39"/>
      <c r="X559" s="3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</row>
    <row r="560" spans="1:187" s="3" customFormat="1" x14ac:dyDescent="0.2">
      <c r="A560"/>
      <c r="B560"/>
      <c r="C560"/>
      <c r="D560"/>
      <c r="E560"/>
      <c r="F560" s="39"/>
      <c r="G560" s="56"/>
      <c r="H560" s="56"/>
      <c r="I560" s="54"/>
      <c r="J560" s="54"/>
      <c r="K560" s="54"/>
      <c r="L560" s="54"/>
      <c r="R560" s="19"/>
      <c r="S560"/>
      <c r="T560"/>
      <c r="U560"/>
      <c r="V560" s="55"/>
      <c r="W560" s="39"/>
      <c r="X560" s="39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</row>
    <row r="561" spans="1:187" s="3" customFormat="1" x14ac:dyDescent="0.2">
      <c r="A561"/>
      <c r="B561"/>
      <c r="C561"/>
      <c r="D561"/>
      <c r="E561"/>
      <c r="F561" s="39"/>
      <c r="G561" s="56"/>
      <c r="H561" s="56"/>
      <c r="I561" s="54"/>
      <c r="J561" s="54"/>
      <c r="K561" s="54"/>
      <c r="L561" s="54"/>
      <c r="R561" s="19"/>
      <c r="S561"/>
      <c r="T561"/>
      <c r="U561"/>
      <c r="V561" s="55"/>
      <c r="W561" s="39"/>
      <c r="X561" s="39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</row>
    <row r="562" spans="1:187" s="3" customFormat="1" x14ac:dyDescent="0.2">
      <c r="A562"/>
      <c r="B562"/>
      <c r="C562"/>
      <c r="D562"/>
      <c r="E562"/>
      <c r="F562" s="39"/>
      <c r="G562" s="56"/>
      <c r="H562" s="56"/>
      <c r="I562" s="54"/>
      <c r="J562" s="54"/>
      <c r="K562" s="54"/>
      <c r="L562" s="54"/>
      <c r="R562" s="19"/>
      <c r="S562"/>
      <c r="T562"/>
      <c r="U562"/>
      <c r="V562" s="55"/>
      <c r="W562" s="39"/>
      <c r="X562" s="39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</row>
    <row r="563" spans="1:187" s="3" customFormat="1" x14ac:dyDescent="0.2">
      <c r="A563"/>
      <c r="B563"/>
      <c r="C563"/>
      <c r="D563"/>
      <c r="E563"/>
      <c r="F563" s="39"/>
      <c r="G563" s="56"/>
      <c r="H563" s="56"/>
      <c r="I563" s="54"/>
      <c r="J563" s="54"/>
      <c r="K563" s="54"/>
      <c r="L563" s="54"/>
      <c r="R563" s="19"/>
      <c r="S563"/>
      <c r="T563"/>
      <c r="U563"/>
      <c r="V563" s="55"/>
      <c r="W563" s="39"/>
      <c r="X563" s="39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</row>
    <row r="564" spans="1:187" s="3" customFormat="1" x14ac:dyDescent="0.2">
      <c r="A564"/>
      <c r="B564"/>
      <c r="C564"/>
      <c r="D564"/>
      <c r="E564"/>
      <c r="F564" s="39"/>
      <c r="G564" s="56"/>
      <c r="H564" s="56"/>
      <c r="I564" s="54"/>
      <c r="J564" s="54"/>
      <c r="K564" s="54"/>
      <c r="L564" s="54"/>
      <c r="R564" s="19"/>
      <c r="S564"/>
      <c r="T564"/>
      <c r="U564"/>
      <c r="V564" s="55"/>
      <c r="W564" s="39"/>
      <c r="X564" s="39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</row>
    <row r="565" spans="1:187" s="3" customFormat="1" x14ac:dyDescent="0.2">
      <c r="A565"/>
      <c r="B565"/>
      <c r="C565"/>
      <c r="D565"/>
      <c r="E565"/>
      <c r="F565" s="39"/>
      <c r="G565" s="56"/>
      <c r="H565" s="56"/>
      <c r="I565" s="54"/>
      <c r="J565" s="54"/>
      <c r="K565" s="54"/>
      <c r="L565" s="54"/>
      <c r="R565" s="19"/>
      <c r="S565"/>
      <c r="T565"/>
      <c r="U565"/>
      <c r="V565" s="55"/>
      <c r="W565" s="39"/>
      <c r="X565" s="39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</row>
    <row r="566" spans="1:187" s="3" customFormat="1" x14ac:dyDescent="0.2">
      <c r="A566"/>
      <c r="B566"/>
      <c r="C566"/>
      <c r="D566"/>
      <c r="E566"/>
      <c r="F566" s="39"/>
      <c r="G566" s="56"/>
      <c r="H566" s="56"/>
      <c r="I566" s="54"/>
      <c r="J566" s="54"/>
      <c r="K566" s="54"/>
      <c r="L566" s="54"/>
      <c r="R566" s="19"/>
      <c r="S566"/>
      <c r="T566"/>
      <c r="U566"/>
      <c r="V566" s="55"/>
      <c r="W566" s="39"/>
      <c r="X566" s="39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</row>
    <row r="567" spans="1:187" s="3" customFormat="1" x14ac:dyDescent="0.2">
      <c r="A567"/>
      <c r="B567"/>
      <c r="C567"/>
      <c r="D567"/>
      <c r="E567"/>
      <c r="F567" s="39"/>
      <c r="G567" s="56"/>
      <c r="H567" s="56"/>
      <c r="I567" s="54"/>
      <c r="J567" s="54"/>
      <c r="K567" s="54"/>
      <c r="L567" s="54"/>
      <c r="R567" s="19"/>
      <c r="S567"/>
      <c r="T567"/>
      <c r="U567"/>
      <c r="V567" s="55"/>
      <c r="W567" s="39"/>
      <c r="X567" s="39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</row>
    <row r="568" spans="1:187" s="3" customFormat="1" x14ac:dyDescent="0.2">
      <c r="A568"/>
      <c r="B568"/>
      <c r="C568"/>
      <c r="D568"/>
      <c r="E568"/>
      <c r="F568" s="39"/>
      <c r="G568" s="56"/>
      <c r="H568" s="56"/>
      <c r="I568" s="54"/>
      <c r="J568" s="54"/>
      <c r="K568" s="54"/>
      <c r="L568" s="54"/>
      <c r="R568" s="19"/>
      <c r="S568"/>
      <c r="T568"/>
      <c r="U568"/>
      <c r="V568" s="55"/>
      <c r="W568" s="39"/>
      <c r="X568" s="39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</row>
    <row r="569" spans="1:187" s="3" customFormat="1" x14ac:dyDescent="0.2">
      <c r="A569"/>
      <c r="B569"/>
      <c r="C569"/>
      <c r="D569"/>
      <c r="E569"/>
      <c r="F569" s="39"/>
      <c r="G569" s="56"/>
      <c r="H569" s="56"/>
      <c r="I569" s="54"/>
      <c r="J569" s="54"/>
      <c r="K569" s="54"/>
      <c r="L569" s="54"/>
      <c r="R569" s="19"/>
      <c r="S569"/>
      <c r="T569"/>
      <c r="U569"/>
      <c r="V569" s="55"/>
      <c r="W569" s="39"/>
      <c r="X569" s="3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</row>
    <row r="570" spans="1:187" s="3" customFormat="1" x14ac:dyDescent="0.2">
      <c r="A570"/>
      <c r="B570"/>
      <c r="C570"/>
      <c r="D570"/>
      <c r="E570"/>
      <c r="F570" s="39"/>
      <c r="G570" s="56"/>
      <c r="H570" s="56"/>
      <c r="I570" s="54"/>
      <c r="J570" s="54"/>
      <c r="K570" s="54"/>
      <c r="L570" s="54"/>
      <c r="R570" s="19"/>
      <c r="S570"/>
      <c r="T570"/>
      <c r="U570"/>
      <c r="V570" s="55"/>
      <c r="W570" s="39"/>
      <c r="X570" s="39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</row>
    <row r="571" spans="1:187" s="3" customFormat="1" x14ac:dyDescent="0.2">
      <c r="A571"/>
      <c r="B571"/>
      <c r="C571"/>
      <c r="D571"/>
      <c r="E571"/>
      <c r="F571" s="39"/>
      <c r="G571" s="56"/>
      <c r="H571" s="56"/>
      <c r="I571" s="54"/>
      <c r="J571" s="54"/>
      <c r="K571" s="54"/>
      <c r="L571" s="54"/>
      <c r="R571" s="19"/>
      <c r="S571"/>
      <c r="T571"/>
      <c r="U571"/>
      <c r="V571" s="55"/>
      <c r="W571" s="39"/>
      <c r="X571" s="39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</row>
    <row r="572" spans="1:187" s="3" customFormat="1" x14ac:dyDescent="0.2">
      <c r="A572"/>
      <c r="B572"/>
      <c r="C572"/>
      <c r="D572"/>
      <c r="E572"/>
      <c r="F572" s="39"/>
      <c r="G572" s="56"/>
      <c r="H572" s="56"/>
      <c r="I572" s="54"/>
      <c r="J572" s="54"/>
      <c r="K572" s="54"/>
      <c r="L572" s="54"/>
      <c r="R572" s="19"/>
      <c r="S572"/>
      <c r="T572"/>
      <c r="U572"/>
      <c r="V572" s="55"/>
      <c r="W572" s="39"/>
      <c r="X572" s="39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</row>
    <row r="573" spans="1:187" s="3" customFormat="1" x14ac:dyDescent="0.2">
      <c r="A573"/>
      <c r="B573"/>
      <c r="C573"/>
      <c r="D573"/>
      <c r="E573"/>
      <c r="F573" s="39"/>
      <c r="G573" s="56"/>
      <c r="H573" s="56"/>
      <c r="I573" s="54"/>
      <c r="J573" s="54"/>
      <c r="K573" s="54"/>
      <c r="L573" s="54"/>
      <c r="R573" s="19"/>
      <c r="S573"/>
      <c r="T573"/>
      <c r="U573"/>
      <c r="V573" s="55"/>
      <c r="W573" s="39"/>
      <c r="X573" s="39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</row>
    <row r="574" spans="1:187" s="3" customFormat="1" x14ac:dyDescent="0.2">
      <c r="A574"/>
      <c r="B574"/>
      <c r="C574"/>
      <c r="D574"/>
      <c r="E574"/>
      <c r="F574" s="39"/>
      <c r="G574" s="56"/>
      <c r="H574" s="56"/>
      <c r="I574" s="54"/>
      <c r="J574" s="54"/>
      <c r="K574" s="54"/>
      <c r="L574" s="54"/>
      <c r="R574" s="19"/>
      <c r="S574"/>
      <c r="T574"/>
      <c r="U574"/>
      <c r="V574" s="55"/>
      <c r="W574" s="39"/>
      <c r="X574" s="39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</row>
    <row r="575" spans="1:187" s="3" customFormat="1" x14ac:dyDescent="0.2">
      <c r="A575"/>
      <c r="B575"/>
      <c r="C575"/>
      <c r="D575"/>
      <c r="E575"/>
      <c r="F575" s="39"/>
      <c r="G575" s="56"/>
      <c r="H575" s="56"/>
      <c r="I575" s="54"/>
      <c r="J575" s="54"/>
      <c r="K575" s="54"/>
      <c r="L575" s="54"/>
      <c r="R575" s="19"/>
      <c r="S575"/>
      <c r="T575"/>
      <c r="U575"/>
      <c r="V575" s="55"/>
      <c r="W575" s="39"/>
      <c r="X575" s="39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</row>
    <row r="576" spans="1:187" s="3" customFormat="1" x14ac:dyDescent="0.2">
      <c r="A576"/>
      <c r="B576"/>
      <c r="C576"/>
      <c r="D576"/>
      <c r="E576"/>
      <c r="F576" s="39"/>
      <c r="G576" s="56"/>
      <c r="H576" s="56"/>
      <c r="I576" s="54"/>
      <c r="J576" s="54"/>
      <c r="K576" s="54"/>
      <c r="L576" s="54"/>
      <c r="R576" s="19"/>
      <c r="S576"/>
      <c r="T576"/>
      <c r="U576"/>
      <c r="V576" s="55"/>
      <c r="W576" s="39"/>
      <c r="X576" s="39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</row>
    <row r="577" spans="1:187" s="3" customFormat="1" x14ac:dyDescent="0.2">
      <c r="A577"/>
      <c r="B577"/>
      <c r="C577"/>
      <c r="D577"/>
      <c r="E577"/>
      <c r="F577" s="39"/>
      <c r="G577" s="56"/>
      <c r="H577" s="56"/>
      <c r="I577" s="54"/>
      <c r="J577" s="54"/>
      <c r="K577" s="54"/>
      <c r="L577" s="54"/>
      <c r="R577" s="19"/>
      <c r="S577"/>
      <c r="T577"/>
      <c r="U577"/>
      <c r="V577" s="55"/>
      <c r="W577" s="39"/>
      <c r="X577" s="39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</row>
    <row r="578" spans="1:187" s="3" customFormat="1" x14ac:dyDescent="0.2">
      <c r="A578"/>
      <c r="B578"/>
      <c r="C578"/>
      <c r="D578"/>
      <c r="E578"/>
      <c r="F578" s="39"/>
      <c r="G578" s="56"/>
      <c r="H578" s="56"/>
      <c r="I578" s="54"/>
      <c r="J578" s="54"/>
      <c r="K578" s="54"/>
      <c r="L578" s="54"/>
      <c r="R578" s="19"/>
      <c r="S578"/>
      <c r="T578"/>
      <c r="U578"/>
      <c r="V578" s="55"/>
      <c r="W578" s="39"/>
      <c r="X578" s="39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</row>
    <row r="579" spans="1:187" s="3" customFormat="1" x14ac:dyDescent="0.2">
      <c r="A579"/>
      <c r="B579"/>
      <c r="C579"/>
      <c r="D579"/>
      <c r="E579"/>
      <c r="F579" s="39"/>
      <c r="G579" s="56"/>
      <c r="H579" s="56"/>
      <c r="I579" s="54"/>
      <c r="J579" s="54"/>
      <c r="K579" s="54"/>
      <c r="L579" s="54"/>
      <c r="R579" s="19"/>
      <c r="S579"/>
      <c r="T579"/>
      <c r="U579"/>
      <c r="V579" s="55"/>
      <c r="W579" s="39"/>
      <c r="X579" s="3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</row>
    <row r="580" spans="1:187" s="3" customFormat="1" x14ac:dyDescent="0.2">
      <c r="A580"/>
      <c r="B580"/>
      <c r="C580"/>
      <c r="D580"/>
      <c r="E580"/>
      <c r="F580" s="39"/>
      <c r="G580" s="56"/>
      <c r="H580" s="56"/>
      <c r="I580" s="54"/>
      <c r="J580" s="54"/>
      <c r="K580" s="54"/>
      <c r="L580" s="54"/>
      <c r="R580" s="19"/>
      <c r="S580"/>
      <c r="T580"/>
      <c r="U580"/>
      <c r="V580" s="55"/>
      <c r="W580" s="39"/>
      <c r="X580" s="39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</row>
    <row r="581" spans="1:187" s="3" customFormat="1" x14ac:dyDescent="0.2">
      <c r="A581"/>
      <c r="B581"/>
      <c r="C581"/>
      <c r="D581"/>
      <c r="E581"/>
      <c r="F581" s="39"/>
      <c r="G581" s="56"/>
      <c r="H581" s="56"/>
      <c r="I581" s="54"/>
      <c r="J581" s="54"/>
      <c r="K581" s="54"/>
      <c r="L581" s="54"/>
      <c r="R581" s="19"/>
      <c r="S581"/>
      <c r="T581"/>
      <c r="U581"/>
      <c r="V581" s="55"/>
      <c r="W581" s="39"/>
      <c r="X581" s="39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</row>
    <row r="582" spans="1:187" s="3" customFormat="1" x14ac:dyDescent="0.2">
      <c r="A582"/>
      <c r="B582"/>
      <c r="C582"/>
      <c r="D582"/>
      <c r="E582"/>
      <c r="F582" s="39"/>
      <c r="G582" s="56"/>
      <c r="H582" s="56"/>
      <c r="I582" s="54"/>
      <c r="J582" s="54"/>
      <c r="K582" s="54"/>
      <c r="L582" s="54"/>
      <c r="R582" s="19"/>
      <c r="S582"/>
      <c r="T582"/>
      <c r="U582"/>
      <c r="V582" s="55"/>
      <c r="W582" s="39"/>
      <c r="X582" s="39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</row>
    <row r="583" spans="1:187" s="3" customFormat="1" x14ac:dyDescent="0.2">
      <c r="A583"/>
      <c r="B583"/>
      <c r="C583"/>
      <c r="D583"/>
      <c r="E583"/>
      <c r="F583" s="39"/>
      <c r="G583" s="56"/>
      <c r="H583" s="56"/>
      <c r="I583" s="54"/>
      <c r="J583" s="54"/>
      <c r="K583" s="54"/>
      <c r="L583" s="54"/>
      <c r="R583" s="19"/>
      <c r="S583"/>
      <c r="T583"/>
      <c r="U583"/>
      <c r="V583" s="55"/>
      <c r="W583" s="39"/>
      <c r="X583" s="39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</row>
    <row r="584" spans="1:187" s="3" customFormat="1" x14ac:dyDescent="0.2">
      <c r="A584"/>
      <c r="B584"/>
      <c r="C584"/>
      <c r="D584"/>
      <c r="E584"/>
      <c r="F584" s="39"/>
      <c r="G584" s="56"/>
      <c r="H584" s="56"/>
      <c r="I584" s="54"/>
      <c r="J584" s="54"/>
      <c r="K584" s="54"/>
      <c r="L584" s="54"/>
      <c r="R584" s="19"/>
      <c r="S584"/>
      <c r="T584"/>
      <c r="U584"/>
      <c r="V584" s="55"/>
      <c r="W584" s="39"/>
      <c r="X584" s="39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</row>
    <row r="585" spans="1:187" s="3" customFormat="1" x14ac:dyDescent="0.2">
      <c r="A585"/>
      <c r="B585"/>
      <c r="C585"/>
      <c r="D585"/>
      <c r="E585"/>
      <c r="F585" s="39"/>
      <c r="G585" s="56"/>
      <c r="H585" s="56"/>
      <c r="I585" s="54"/>
      <c r="J585" s="54"/>
      <c r="K585" s="54"/>
      <c r="L585" s="54"/>
      <c r="R585" s="19"/>
      <c r="S585"/>
      <c r="T585"/>
      <c r="U585"/>
      <c r="V585" s="55"/>
      <c r="W585" s="39"/>
      <c r="X585" s="39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</row>
    <row r="586" spans="1:187" s="3" customFormat="1" x14ac:dyDescent="0.2">
      <c r="A586"/>
      <c r="B586"/>
      <c r="C586"/>
      <c r="D586"/>
      <c r="E586"/>
      <c r="F586" s="39"/>
      <c r="G586" s="56"/>
      <c r="H586" s="56"/>
      <c r="I586" s="54"/>
      <c r="J586" s="54"/>
      <c r="K586" s="54"/>
      <c r="L586" s="54"/>
      <c r="R586" s="19"/>
      <c r="S586"/>
      <c r="T586"/>
      <c r="U586"/>
      <c r="V586" s="55"/>
      <c r="W586" s="39"/>
      <c r="X586" s="39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</row>
    <row r="587" spans="1:187" s="3" customFormat="1" x14ac:dyDescent="0.2">
      <c r="A587"/>
      <c r="B587"/>
      <c r="C587"/>
      <c r="D587"/>
      <c r="E587"/>
      <c r="F587" s="39"/>
      <c r="G587" s="56"/>
      <c r="H587" s="56"/>
      <c r="I587" s="54"/>
      <c r="J587" s="54"/>
      <c r="K587" s="54"/>
      <c r="L587" s="54"/>
      <c r="R587" s="19"/>
      <c r="S587"/>
      <c r="T587"/>
      <c r="U587"/>
      <c r="V587" s="55"/>
      <c r="W587" s="39"/>
      <c r="X587" s="39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</row>
    <row r="588" spans="1:187" s="3" customFormat="1" x14ac:dyDescent="0.2">
      <c r="A588"/>
      <c r="B588"/>
      <c r="C588"/>
      <c r="D588"/>
      <c r="E588"/>
      <c r="F588" s="39"/>
      <c r="G588" s="56"/>
      <c r="H588" s="56"/>
      <c r="I588" s="54"/>
      <c r="J588" s="54"/>
      <c r="K588" s="54"/>
      <c r="L588" s="54"/>
      <c r="R588" s="19"/>
      <c r="S588"/>
      <c r="T588"/>
      <c r="U588"/>
      <c r="V588" s="55"/>
      <c r="W588" s="39"/>
      <c r="X588" s="39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</row>
    <row r="589" spans="1:187" s="3" customFormat="1" x14ac:dyDescent="0.2">
      <c r="A589"/>
      <c r="B589"/>
      <c r="C589"/>
      <c r="D589"/>
      <c r="E589"/>
      <c r="F589" s="39"/>
      <c r="G589" s="56"/>
      <c r="H589" s="56"/>
      <c r="I589" s="54"/>
      <c r="J589" s="54"/>
      <c r="K589" s="54"/>
      <c r="L589" s="54"/>
      <c r="R589" s="19"/>
      <c r="S589"/>
      <c r="T589"/>
      <c r="U589"/>
      <c r="V589" s="55"/>
      <c r="W589" s="39"/>
      <c r="X589" s="3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</row>
    <row r="590" spans="1:187" s="3" customFormat="1" x14ac:dyDescent="0.2">
      <c r="A590"/>
      <c r="B590"/>
      <c r="C590"/>
      <c r="D590"/>
      <c r="E590"/>
      <c r="F590" s="39"/>
      <c r="G590" s="56"/>
      <c r="H590" s="56"/>
      <c r="I590" s="54"/>
      <c r="J590" s="54"/>
      <c r="K590" s="54"/>
      <c r="L590" s="54"/>
      <c r="R590" s="19"/>
      <c r="S590"/>
      <c r="T590"/>
      <c r="U590"/>
      <c r="V590" s="55"/>
      <c r="W590" s="39"/>
      <c r="X590" s="39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</row>
    <row r="591" spans="1:187" s="3" customFormat="1" x14ac:dyDescent="0.2">
      <c r="A591"/>
      <c r="B591"/>
      <c r="C591"/>
      <c r="D591"/>
      <c r="E591"/>
      <c r="F591" s="39"/>
      <c r="G591" s="56"/>
      <c r="H591" s="56"/>
      <c r="I591" s="54"/>
      <c r="J591" s="54"/>
      <c r="K591" s="54"/>
      <c r="L591" s="54"/>
      <c r="R591" s="19"/>
      <c r="S591"/>
      <c r="T591"/>
      <c r="U591"/>
      <c r="V591" s="55"/>
      <c r="W591" s="39"/>
      <c r="X591" s="39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</row>
    <row r="592" spans="1:187" s="3" customFormat="1" x14ac:dyDescent="0.2">
      <c r="A592"/>
      <c r="B592"/>
      <c r="C592"/>
      <c r="D592"/>
      <c r="E592"/>
      <c r="F592" s="39"/>
      <c r="G592" s="56"/>
      <c r="H592" s="56"/>
      <c r="I592" s="54"/>
      <c r="J592" s="54"/>
      <c r="K592" s="54"/>
      <c r="L592" s="54"/>
      <c r="R592" s="19"/>
      <c r="S592"/>
      <c r="T592"/>
      <c r="U592"/>
      <c r="V592" s="55"/>
      <c r="W592" s="39"/>
      <c r="X592" s="39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</row>
    <row r="593" spans="1:187" s="3" customFormat="1" x14ac:dyDescent="0.2">
      <c r="A593"/>
      <c r="B593"/>
      <c r="C593"/>
      <c r="D593"/>
      <c r="E593"/>
      <c r="F593" s="39"/>
      <c r="G593" s="56"/>
      <c r="H593" s="56"/>
      <c r="I593" s="54"/>
      <c r="J593" s="54"/>
      <c r="K593" s="54"/>
      <c r="L593" s="54"/>
      <c r="R593" s="19"/>
      <c r="S593"/>
      <c r="T593"/>
      <c r="U593"/>
      <c r="V593" s="55"/>
      <c r="W593" s="39"/>
      <c r="X593" s="39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</row>
    <row r="594" spans="1:187" s="3" customFormat="1" x14ac:dyDescent="0.2">
      <c r="A594"/>
      <c r="B594"/>
      <c r="C594"/>
      <c r="D594"/>
      <c r="E594"/>
      <c r="F594" s="39"/>
      <c r="G594" s="56"/>
      <c r="H594" s="56"/>
      <c r="I594" s="54"/>
      <c r="J594" s="54"/>
      <c r="K594" s="54"/>
      <c r="L594" s="54"/>
      <c r="R594" s="19"/>
      <c r="S594"/>
      <c r="T594"/>
      <c r="U594"/>
      <c r="V594" s="55"/>
      <c r="W594" s="39"/>
      <c r="X594" s="39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</row>
    <row r="595" spans="1:187" s="3" customFormat="1" x14ac:dyDescent="0.2">
      <c r="A595"/>
      <c r="B595"/>
      <c r="C595"/>
      <c r="D595"/>
      <c r="E595"/>
      <c r="F595" s="39"/>
      <c r="G595" s="56"/>
      <c r="H595" s="56"/>
      <c r="I595" s="54"/>
      <c r="J595" s="54"/>
      <c r="K595" s="54"/>
      <c r="L595" s="54"/>
      <c r="R595" s="19"/>
      <c r="S595"/>
      <c r="T595"/>
      <c r="U595"/>
      <c r="V595" s="55"/>
      <c r="W595" s="39"/>
      <c r="X595" s="39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</row>
    <row r="596" spans="1:187" s="3" customFormat="1" x14ac:dyDescent="0.2">
      <c r="A596"/>
      <c r="B596"/>
      <c r="C596"/>
      <c r="D596"/>
      <c r="E596"/>
      <c r="F596" s="39"/>
      <c r="G596" s="56"/>
      <c r="H596" s="56"/>
      <c r="I596" s="54"/>
      <c r="J596" s="54"/>
      <c r="K596" s="54"/>
      <c r="L596" s="54"/>
      <c r="R596" s="19"/>
      <c r="S596"/>
      <c r="T596"/>
      <c r="U596"/>
      <c r="V596" s="55"/>
      <c r="W596" s="39"/>
      <c r="X596" s="39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</row>
    <row r="597" spans="1:187" s="3" customFormat="1" x14ac:dyDescent="0.2">
      <c r="A597"/>
      <c r="B597"/>
      <c r="C597"/>
      <c r="D597"/>
      <c r="E597"/>
      <c r="F597" s="39"/>
      <c r="G597" s="56"/>
      <c r="H597" s="56"/>
      <c r="I597" s="54"/>
      <c r="J597" s="54"/>
      <c r="K597" s="54"/>
      <c r="L597" s="54"/>
      <c r="R597" s="19"/>
      <c r="S597"/>
      <c r="T597"/>
      <c r="U597"/>
      <c r="V597" s="55"/>
      <c r="W597" s="39"/>
      <c r="X597" s="39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</row>
    <row r="598" spans="1:187" s="3" customFormat="1" x14ac:dyDescent="0.2">
      <c r="A598"/>
      <c r="B598"/>
      <c r="C598"/>
      <c r="D598"/>
      <c r="E598"/>
      <c r="F598" s="39"/>
      <c r="G598" s="56"/>
      <c r="H598" s="56"/>
      <c r="I598" s="54"/>
      <c r="J598" s="54"/>
      <c r="K598" s="54"/>
      <c r="L598" s="54"/>
      <c r="R598" s="19"/>
      <c r="S598"/>
      <c r="T598"/>
      <c r="U598"/>
      <c r="V598" s="55"/>
      <c r="W598" s="39"/>
      <c r="X598" s="39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</row>
    <row r="599" spans="1:187" s="3" customFormat="1" x14ac:dyDescent="0.2">
      <c r="A599"/>
      <c r="B599"/>
      <c r="C599"/>
      <c r="D599"/>
      <c r="E599"/>
      <c r="F599" s="39"/>
      <c r="G599" s="56"/>
      <c r="H599" s="56"/>
      <c r="I599" s="54"/>
      <c r="J599" s="54"/>
      <c r="K599" s="54"/>
      <c r="L599" s="54"/>
      <c r="R599" s="19"/>
      <c r="S599"/>
      <c r="T599"/>
      <c r="U599"/>
      <c r="V599" s="55"/>
      <c r="W599" s="39"/>
      <c r="X599" s="3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</row>
    <row r="600" spans="1:187" s="3" customFormat="1" x14ac:dyDescent="0.2">
      <c r="A600"/>
      <c r="B600"/>
      <c r="C600"/>
      <c r="D600"/>
      <c r="E600"/>
      <c r="F600" s="39"/>
      <c r="G600" s="56"/>
      <c r="H600" s="56"/>
      <c r="I600" s="54"/>
      <c r="J600" s="54"/>
      <c r="K600" s="54"/>
      <c r="L600" s="54"/>
      <c r="R600" s="19"/>
      <c r="S600"/>
      <c r="T600"/>
      <c r="U600"/>
      <c r="V600" s="55"/>
      <c r="W600" s="39"/>
      <c r="X600" s="39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</row>
    <row r="601" spans="1:187" s="3" customFormat="1" x14ac:dyDescent="0.2">
      <c r="A601"/>
      <c r="B601"/>
      <c r="C601"/>
      <c r="D601"/>
      <c r="E601"/>
      <c r="F601" s="39"/>
      <c r="G601" s="56"/>
      <c r="H601" s="56"/>
      <c r="I601" s="54"/>
      <c r="J601" s="54"/>
      <c r="K601" s="54"/>
      <c r="L601" s="54"/>
      <c r="R601" s="19"/>
      <c r="S601"/>
      <c r="T601"/>
      <c r="U601"/>
      <c r="V601" s="55"/>
      <c r="W601" s="39"/>
      <c r="X601" s="39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</row>
    <row r="602" spans="1:187" s="3" customFormat="1" x14ac:dyDescent="0.2">
      <c r="A602"/>
      <c r="B602"/>
      <c r="C602"/>
      <c r="D602"/>
      <c r="E602"/>
      <c r="F602" s="39"/>
      <c r="G602" s="56"/>
      <c r="H602" s="56"/>
      <c r="I602" s="54"/>
      <c r="J602" s="54"/>
      <c r="K602" s="54"/>
      <c r="L602" s="54"/>
      <c r="R602" s="19"/>
      <c r="S602"/>
      <c r="T602"/>
      <c r="U602"/>
      <c r="V602" s="55"/>
      <c r="W602" s="39"/>
      <c r="X602" s="39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</row>
    <row r="603" spans="1:187" s="3" customFormat="1" x14ac:dyDescent="0.2">
      <c r="A603"/>
      <c r="B603"/>
      <c r="C603"/>
      <c r="D603"/>
      <c r="E603"/>
      <c r="F603" s="39"/>
      <c r="G603" s="56"/>
      <c r="H603" s="56"/>
      <c r="I603" s="54"/>
      <c r="J603" s="54"/>
      <c r="K603" s="54"/>
      <c r="L603" s="54"/>
      <c r="R603" s="19"/>
      <c r="S603"/>
      <c r="T603"/>
      <c r="U603"/>
      <c r="V603" s="55"/>
      <c r="W603" s="39"/>
      <c r="X603" s="39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</row>
    <row r="604" spans="1:187" s="3" customFormat="1" x14ac:dyDescent="0.2">
      <c r="A604"/>
      <c r="B604"/>
      <c r="C604"/>
      <c r="D604"/>
      <c r="E604"/>
      <c r="F604" s="39"/>
      <c r="G604" s="56"/>
      <c r="H604" s="56"/>
      <c r="I604" s="54"/>
      <c r="J604" s="54"/>
      <c r="K604" s="54"/>
      <c r="L604" s="54"/>
      <c r="R604" s="19"/>
      <c r="S604"/>
      <c r="T604"/>
      <c r="U604"/>
      <c r="V604" s="55"/>
      <c r="W604" s="39"/>
      <c r="X604" s="39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</row>
    <row r="605" spans="1:187" s="3" customFormat="1" x14ac:dyDescent="0.2">
      <c r="A605"/>
      <c r="B605"/>
      <c r="C605"/>
      <c r="D605"/>
      <c r="E605"/>
      <c r="F605" s="39"/>
      <c r="G605" s="56"/>
      <c r="H605" s="56"/>
      <c r="I605" s="54"/>
      <c r="J605" s="54"/>
      <c r="K605" s="54"/>
      <c r="L605" s="54"/>
      <c r="R605" s="19"/>
      <c r="S605"/>
      <c r="T605"/>
      <c r="U605"/>
      <c r="V605" s="55"/>
      <c r="W605" s="39"/>
      <c r="X605" s="39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</row>
    <row r="606" spans="1:187" s="3" customFormat="1" x14ac:dyDescent="0.2">
      <c r="A606"/>
      <c r="B606"/>
      <c r="C606"/>
      <c r="D606"/>
      <c r="E606"/>
      <c r="F606" s="39"/>
      <c r="G606" s="56"/>
      <c r="H606" s="56"/>
      <c r="I606" s="54"/>
      <c r="J606" s="54"/>
      <c r="K606" s="54"/>
      <c r="L606" s="54"/>
      <c r="R606" s="19"/>
      <c r="S606"/>
      <c r="T606"/>
      <c r="U606"/>
      <c r="V606" s="55"/>
      <c r="W606" s="39"/>
      <c r="X606" s="39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</row>
    <row r="607" spans="1:187" s="3" customFormat="1" x14ac:dyDescent="0.2">
      <c r="A607"/>
      <c r="B607"/>
      <c r="C607"/>
      <c r="D607"/>
      <c r="E607"/>
      <c r="F607" s="39"/>
      <c r="G607" s="56"/>
      <c r="H607" s="56"/>
      <c r="I607" s="54"/>
      <c r="J607" s="54"/>
      <c r="K607" s="54"/>
      <c r="L607" s="54"/>
      <c r="R607" s="19"/>
      <c r="S607"/>
      <c r="T607"/>
      <c r="U607"/>
      <c r="V607" s="55"/>
      <c r="W607" s="39"/>
      <c r="X607" s="39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</row>
    <row r="608" spans="1:187" s="3" customFormat="1" x14ac:dyDescent="0.2">
      <c r="A608"/>
      <c r="B608"/>
      <c r="C608"/>
      <c r="D608"/>
      <c r="E608"/>
      <c r="F608" s="39"/>
      <c r="G608" s="56"/>
      <c r="H608" s="56"/>
      <c r="I608" s="54"/>
      <c r="J608" s="54"/>
      <c r="K608" s="54"/>
      <c r="L608" s="54"/>
      <c r="R608" s="19"/>
      <c r="S608"/>
      <c r="T608"/>
      <c r="U608"/>
      <c r="V608" s="55"/>
      <c r="W608" s="39"/>
      <c r="X608" s="39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</row>
    <row r="609" spans="1:187" s="3" customFormat="1" x14ac:dyDescent="0.2">
      <c r="A609"/>
      <c r="B609"/>
      <c r="C609"/>
      <c r="D609"/>
      <c r="E609"/>
      <c r="F609" s="39"/>
      <c r="G609" s="56"/>
      <c r="H609" s="56"/>
      <c r="I609" s="54"/>
      <c r="J609" s="54"/>
      <c r="K609" s="54"/>
      <c r="L609" s="54"/>
      <c r="R609" s="19"/>
      <c r="S609"/>
      <c r="T609"/>
      <c r="U609"/>
      <c r="V609" s="55"/>
      <c r="W609" s="39"/>
      <c r="X609" s="3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</row>
    <row r="610" spans="1:187" s="3" customFormat="1" x14ac:dyDescent="0.2">
      <c r="A610"/>
      <c r="B610"/>
      <c r="C610"/>
      <c r="D610"/>
      <c r="E610"/>
      <c r="F610" s="39"/>
      <c r="G610" s="56"/>
      <c r="H610" s="56"/>
      <c r="I610" s="54"/>
      <c r="J610" s="54"/>
      <c r="K610" s="54"/>
      <c r="L610" s="54"/>
      <c r="R610" s="19"/>
      <c r="S610"/>
      <c r="T610"/>
      <c r="U610"/>
      <c r="V610" s="55"/>
      <c r="W610" s="39"/>
      <c r="X610" s="39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</row>
    <row r="611" spans="1:187" s="3" customFormat="1" x14ac:dyDescent="0.2">
      <c r="A611"/>
      <c r="B611"/>
      <c r="C611"/>
      <c r="D611"/>
      <c r="E611"/>
      <c r="F611" s="39"/>
      <c r="G611" s="56"/>
      <c r="H611" s="56"/>
      <c r="I611" s="54"/>
      <c r="J611" s="54"/>
      <c r="K611" s="54"/>
      <c r="L611" s="54"/>
      <c r="R611" s="19"/>
      <c r="S611"/>
      <c r="T611"/>
      <c r="U611"/>
      <c r="V611" s="55"/>
      <c r="W611" s="39"/>
      <c r="X611" s="39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</row>
    <row r="612" spans="1:187" s="3" customFormat="1" x14ac:dyDescent="0.2">
      <c r="A612"/>
      <c r="B612"/>
      <c r="C612"/>
      <c r="D612"/>
      <c r="E612"/>
      <c r="F612" s="39"/>
      <c r="G612" s="56"/>
      <c r="H612" s="56"/>
      <c r="I612" s="54"/>
      <c r="J612" s="54"/>
      <c r="K612" s="54"/>
      <c r="L612" s="54"/>
      <c r="R612" s="19"/>
      <c r="S612"/>
      <c r="T612"/>
      <c r="U612"/>
      <c r="V612" s="55"/>
      <c r="W612" s="39"/>
      <c r="X612" s="39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</row>
    <row r="613" spans="1:187" s="3" customFormat="1" x14ac:dyDescent="0.2">
      <c r="A613"/>
      <c r="B613"/>
      <c r="C613"/>
      <c r="D613"/>
      <c r="E613"/>
      <c r="F613" s="39"/>
      <c r="G613" s="56"/>
      <c r="H613" s="56"/>
      <c r="I613" s="54"/>
      <c r="J613" s="54"/>
      <c r="K613" s="54"/>
      <c r="L613" s="54"/>
      <c r="R613" s="19"/>
      <c r="S613"/>
      <c r="T613"/>
      <c r="U613"/>
      <c r="V613" s="55"/>
      <c r="W613" s="39"/>
      <c r="X613" s="39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</row>
    <row r="614" spans="1:187" s="3" customFormat="1" x14ac:dyDescent="0.2">
      <c r="A614"/>
      <c r="B614"/>
      <c r="C614"/>
      <c r="D614"/>
      <c r="E614"/>
      <c r="F614" s="39"/>
      <c r="G614" s="56"/>
      <c r="H614" s="56"/>
      <c r="I614" s="54"/>
      <c r="J614" s="54"/>
      <c r="K614" s="54"/>
      <c r="L614" s="54"/>
      <c r="R614" s="19"/>
      <c r="S614"/>
      <c r="T614"/>
      <c r="U614"/>
      <c r="V614" s="55"/>
      <c r="W614" s="39"/>
      <c r="X614" s="39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</row>
    <row r="615" spans="1:187" s="3" customFormat="1" x14ac:dyDescent="0.2">
      <c r="A615"/>
      <c r="B615"/>
      <c r="C615"/>
      <c r="D615"/>
      <c r="E615"/>
      <c r="F615" s="39"/>
      <c r="G615" s="56"/>
      <c r="H615" s="56"/>
      <c r="I615" s="54"/>
      <c r="J615" s="54"/>
      <c r="K615" s="54"/>
      <c r="L615" s="54"/>
      <c r="R615" s="19"/>
      <c r="S615"/>
      <c r="T615"/>
      <c r="U615"/>
      <c r="V615" s="55"/>
      <c r="W615" s="39"/>
      <c r="X615" s="39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</row>
    <row r="616" spans="1:187" s="3" customFormat="1" x14ac:dyDescent="0.2">
      <c r="A616"/>
      <c r="B616"/>
      <c r="C616"/>
      <c r="D616"/>
      <c r="E616"/>
      <c r="F616" s="39"/>
      <c r="G616" s="56"/>
      <c r="H616" s="56"/>
      <c r="I616" s="54"/>
      <c r="J616" s="54"/>
      <c r="K616" s="54"/>
      <c r="L616" s="54"/>
      <c r="R616" s="19"/>
      <c r="S616"/>
      <c r="T616"/>
      <c r="U616"/>
      <c r="V616" s="55"/>
      <c r="W616" s="39"/>
      <c r="X616" s="39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</row>
    <row r="617" spans="1:187" s="3" customFormat="1" x14ac:dyDescent="0.2">
      <c r="A617"/>
      <c r="B617"/>
      <c r="C617"/>
      <c r="D617"/>
      <c r="E617"/>
      <c r="F617" s="39"/>
      <c r="G617" s="56"/>
      <c r="H617" s="56"/>
      <c r="I617" s="54"/>
      <c r="J617" s="54"/>
      <c r="K617" s="54"/>
      <c r="L617" s="54"/>
      <c r="R617" s="19"/>
      <c r="S617"/>
      <c r="T617"/>
      <c r="U617"/>
      <c r="V617" s="55"/>
      <c r="W617" s="39"/>
      <c r="X617" s="39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</row>
    <row r="618" spans="1:187" s="3" customFormat="1" x14ac:dyDescent="0.2">
      <c r="A618"/>
      <c r="B618"/>
      <c r="C618"/>
      <c r="D618"/>
      <c r="E618"/>
      <c r="F618" s="39"/>
      <c r="G618" s="56"/>
      <c r="H618" s="56"/>
      <c r="I618" s="54"/>
      <c r="J618" s="54"/>
      <c r="K618" s="54"/>
      <c r="L618" s="54"/>
      <c r="R618" s="19"/>
      <c r="S618"/>
      <c r="T618"/>
      <c r="U618"/>
      <c r="V618" s="55"/>
      <c r="W618" s="39"/>
      <c r="X618" s="39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</row>
    <row r="619" spans="1:187" s="3" customFormat="1" x14ac:dyDescent="0.2">
      <c r="A619"/>
      <c r="B619"/>
      <c r="C619"/>
      <c r="D619"/>
      <c r="E619"/>
      <c r="F619" s="39"/>
      <c r="G619" s="56"/>
      <c r="H619" s="56"/>
      <c r="I619" s="54"/>
      <c r="J619" s="54"/>
      <c r="K619" s="54"/>
      <c r="L619" s="54"/>
      <c r="R619" s="19"/>
      <c r="S619"/>
      <c r="T619"/>
      <c r="U619"/>
      <c r="V619" s="55"/>
      <c r="W619" s="39"/>
      <c r="X619" s="3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</row>
    <row r="620" spans="1:187" s="3" customFormat="1" x14ac:dyDescent="0.2">
      <c r="A620"/>
      <c r="B620"/>
      <c r="C620"/>
      <c r="D620"/>
      <c r="E620"/>
      <c r="F620" s="39"/>
      <c r="G620" s="56"/>
      <c r="H620" s="56"/>
      <c r="I620" s="54"/>
      <c r="J620" s="54"/>
      <c r="K620" s="54"/>
      <c r="L620" s="54"/>
      <c r="R620" s="19"/>
      <c r="S620"/>
      <c r="T620"/>
      <c r="U620"/>
      <c r="V620" s="55"/>
      <c r="W620" s="39"/>
      <c r="X620" s="39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</row>
    <row r="621" spans="1:187" s="3" customFormat="1" x14ac:dyDescent="0.2">
      <c r="A621"/>
      <c r="B621"/>
      <c r="C621"/>
      <c r="D621"/>
      <c r="E621"/>
      <c r="F621" s="39"/>
      <c r="G621" s="56"/>
      <c r="H621" s="56"/>
      <c r="I621" s="54"/>
      <c r="J621" s="54"/>
      <c r="K621" s="54"/>
      <c r="L621" s="54"/>
      <c r="R621" s="19"/>
      <c r="S621"/>
      <c r="T621"/>
      <c r="U621"/>
      <c r="V621" s="55"/>
      <c r="W621" s="39"/>
      <c r="X621" s="39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</row>
    <row r="622" spans="1:187" s="3" customFormat="1" x14ac:dyDescent="0.2">
      <c r="A622"/>
      <c r="B622"/>
      <c r="C622"/>
      <c r="D622"/>
      <c r="E622"/>
      <c r="F622" s="39"/>
      <c r="G622" s="56"/>
      <c r="H622" s="56"/>
      <c r="I622" s="54"/>
      <c r="J622" s="54"/>
      <c r="K622" s="54"/>
      <c r="L622" s="54"/>
      <c r="R622" s="19"/>
      <c r="S622"/>
      <c r="T622"/>
      <c r="U622"/>
      <c r="V622" s="55"/>
      <c r="W622" s="39"/>
      <c r="X622" s="39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</row>
    <row r="623" spans="1:187" s="3" customFormat="1" x14ac:dyDescent="0.2">
      <c r="A623"/>
      <c r="B623"/>
      <c r="C623"/>
      <c r="D623"/>
      <c r="E623"/>
      <c r="F623" s="39"/>
      <c r="G623" s="56"/>
      <c r="H623" s="56"/>
      <c r="I623" s="54"/>
      <c r="J623" s="54"/>
      <c r="K623" s="54"/>
      <c r="L623" s="54"/>
      <c r="R623" s="19"/>
      <c r="S623"/>
      <c r="T623"/>
      <c r="U623"/>
      <c r="V623" s="55"/>
      <c r="W623" s="39"/>
      <c r="X623" s="39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</row>
    <row r="624" spans="1:187" s="3" customFormat="1" x14ac:dyDescent="0.2">
      <c r="A624"/>
      <c r="B624"/>
      <c r="C624"/>
      <c r="D624"/>
      <c r="E624"/>
      <c r="F624" s="39"/>
      <c r="G624" s="56"/>
      <c r="H624" s="56"/>
      <c r="I624" s="54"/>
      <c r="J624" s="54"/>
      <c r="K624" s="54"/>
      <c r="L624" s="54"/>
      <c r="R624" s="19"/>
      <c r="S624"/>
      <c r="T624"/>
      <c r="U624"/>
      <c r="V624" s="55"/>
      <c r="W624" s="39"/>
      <c r="X624" s="39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</row>
    <row r="625" spans="1:187" s="3" customFormat="1" x14ac:dyDescent="0.2">
      <c r="A625"/>
      <c r="B625"/>
      <c r="C625"/>
      <c r="D625"/>
      <c r="E625"/>
      <c r="F625" s="39"/>
      <c r="G625" s="56"/>
      <c r="H625" s="56"/>
      <c r="I625" s="54"/>
      <c r="J625" s="54"/>
      <c r="K625" s="54"/>
      <c r="L625" s="54"/>
      <c r="R625" s="19"/>
      <c r="S625"/>
      <c r="T625"/>
      <c r="U625"/>
      <c r="V625" s="55"/>
      <c r="W625" s="39"/>
      <c r="X625" s="39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</row>
    <row r="626" spans="1:187" s="3" customFormat="1" x14ac:dyDescent="0.2">
      <c r="A626"/>
      <c r="B626"/>
      <c r="C626"/>
      <c r="D626"/>
      <c r="E626"/>
      <c r="F626" s="39"/>
      <c r="G626" s="56"/>
      <c r="H626" s="56"/>
      <c r="I626" s="54"/>
      <c r="J626" s="54"/>
      <c r="K626" s="54"/>
      <c r="L626" s="54"/>
      <c r="R626" s="19"/>
      <c r="S626"/>
      <c r="T626"/>
      <c r="U626"/>
      <c r="V626" s="55"/>
      <c r="W626" s="39"/>
      <c r="X626" s="39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</row>
    <row r="627" spans="1:187" s="3" customFormat="1" x14ac:dyDescent="0.2">
      <c r="A627"/>
      <c r="B627"/>
      <c r="C627"/>
      <c r="D627"/>
      <c r="E627"/>
      <c r="F627" s="39"/>
      <c r="G627" s="56"/>
      <c r="H627" s="56"/>
      <c r="I627" s="54"/>
      <c r="J627" s="54"/>
      <c r="K627" s="54"/>
      <c r="L627" s="54"/>
      <c r="R627" s="19"/>
      <c r="S627"/>
      <c r="T627"/>
      <c r="U627"/>
      <c r="V627" s="55"/>
      <c r="W627" s="39"/>
      <c r="X627" s="39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</row>
    <row r="628" spans="1:187" s="3" customFormat="1" x14ac:dyDescent="0.2">
      <c r="A628"/>
      <c r="B628"/>
      <c r="C628"/>
      <c r="D628"/>
      <c r="E628"/>
      <c r="F628" s="39"/>
      <c r="G628" s="56"/>
      <c r="H628" s="56"/>
      <c r="I628" s="54"/>
      <c r="J628" s="54"/>
      <c r="K628" s="54"/>
      <c r="L628" s="54"/>
      <c r="R628" s="19"/>
      <c r="S628"/>
      <c r="T628"/>
      <c r="U628"/>
      <c r="V628" s="55"/>
      <c r="W628" s="39"/>
      <c r="X628" s="39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</row>
    <row r="629" spans="1:187" s="3" customFormat="1" x14ac:dyDescent="0.2">
      <c r="A629"/>
      <c r="B629"/>
      <c r="C629"/>
      <c r="D629"/>
      <c r="E629"/>
      <c r="F629" s="39"/>
      <c r="G629" s="56"/>
      <c r="H629" s="56"/>
      <c r="I629" s="54"/>
      <c r="J629" s="54"/>
      <c r="K629" s="54"/>
      <c r="L629" s="54"/>
      <c r="R629" s="19"/>
      <c r="S629"/>
      <c r="T629"/>
      <c r="U629"/>
      <c r="V629" s="55"/>
      <c r="W629" s="39"/>
      <c r="X629" s="3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</row>
    <row r="630" spans="1:187" s="3" customFormat="1" x14ac:dyDescent="0.2">
      <c r="A630"/>
      <c r="B630"/>
      <c r="C630"/>
      <c r="D630"/>
      <c r="E630"/>
      <c r="F630" s="39"/>
      <c r="G630" s="56"/>
      <c r="H630" s="56"/>
      <c r="I630" s="54"/>
      <c r="J630" s="54"/>
      <c r="K630" s="54"/>
      <c r="L630" s="54"/>
      <c r="R630" s="19"/>
      <c r="S630"/>
      <c r="T630"/>
      <c r="U630"/>
      <c r="V630" s="55"/>
      <c r="W630" s="39"/>
      <c r="X630" s="39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</row>
    <row r="631" spans="1:187" s="3" customFormat="1" x14ac:dyDescent="0.2">
      <c r="A631"/>
      <c r="B631"/>
      <c r="C631"/>
      <c r="D631"/>
      <c r="E631"/>
      <c r="F631" s="39"/>
      <c r="G631" s="56"/>
      <c r="H631" s="56"/>
      <c r="I631" s="54"/>
      <c r="J631" s="54"/>
      <c r="K631" s="54"/>
      <c r="L631" s="54"/>
      <c r="R631" s="19"/>
      <c r="S631"/>
      <c r="T631"/>
      <c r="U631"/>
      <c r="V631" s="55"/>
      <c r="W631" s="39"/>
      <c r="X631" s="39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</row>
    <row r="632" spans="1:187" s="3" customFormat="1" x14ac:dyDescent="0.2">
      <c r="A632"/>
      <c r="B632"/>
      <c r="C632"/>
      <c r="D632"/>
      <c r="E632"/>
      <c r="F632" s="39"/>
      <c r="G632" s="56"/>
      <c r="H632" s="56"/>
      <c r="I632" s="54"/>
      <c r="J632" s="54"/>
      <c r="K632" s="54"/>
      <c r="L632" s="54"/>
      <c r="R632" s="19"/>
      <c r="S632"/>
      <c r="T632"/>
      <c r="U632"/>
      <c r="V632" s="55"/>
      <c r="W632" s="39"/>
      <c r="X632" s="39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</row>
    <row r="633" spans="1:187" s="3" customFormat="1" x14ac:dyDescent="0.2">
      <c r="A633"/>
      <c r="B633"/>
      <c r="C633"/>
      <c r="D633"/>
      <c r="E633"/>
      <c r="F633" s="39"/>
      <c r="G633" s="56"/>
      <c r="H633" s="56"/>
      <c r="I633" s="54"/>
      <c r="J633" s="54"/>
      <c r="K633" s="54"/>
      <c r="L633" s="54"/>
      <c r="R633" s="19"/>
      <c r="S633"/>
      <c r="T633"/>
      <c r="U633"/>
      <c r="V633" s="55"/>
      <c r="W633" s="39"/>
      <c r="X633" s="39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</row>
    <row r="634" spans="1:187" s="3" customFormat="1" x14ac:dyDescent="0.2">
      <c r="A634"/>
      <c r="B634"/>
      <c r="C634"/>
      <c r="D634"/>
      <c r="E634"/>
      <c r="F634" s="39"/>
      <c r="G634" s="56"/>
      <c r="H634" s="56"/>
      <c r="I634" s="54"/>
      <c r="J634" s="54"/>
      <c r="K634" s="54"/>
      <c r="L634" s="54"/>
      <c r="R634" s="19"/>
      <c r="S634"/>
      <c r="T634"/>
      <c r="U634"/>
      <c r="V634" s="55"/>
      <c r="W634" s="39"/>
      <c r="X634" s="39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</row>
    <row r="635" spans="1:187" s="3" customFormat="1" x14ac:dyDescent="0.2">
      <c r="A635"/>
      <c r="B635"/>
      <c r="C635"/>
      <c r="D635"/>
      <c r="E635"/>
      <c r="F635" s="39"/>
      <c r="G635" s="56"/>
      <c r="H635" s="56"/>
      <c r="I635" s="54"/>
      <c r="J635" s="54"/>
      <c r="K635" s="54"/>
      <c r="L635" s="54"/>
      <c r="R635" s="19"/>
      <c r="S635"/>
      <c r="T635"/>
      <c r="U635"/>
      <c r="V635" s="55"/>
      <c r="W635" s="39"/>
      <c r="X635" s="39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</row>
    <row r="636" spans="1:187" s="3" customFormat="1" x14ac:dyDescent="0.2">
      <c r="A636"/>
      <c r="B636"/>
      <c r="C636"/>
      <c r="D636"/>
      <c r="E636"/>
      <c r="F636" s="39"/>
      <c r="G636" s="56"/>
      <c r="H636" s="56"/>
      <c r="I636" s="54"/>
      <c r="J636" s="54"/>
      <c r="K636" s="54"/>
      <c r="L636" s="54"/>
      <c r="R636" s="19"/>
      <c r="S636"/>
      <c r="T636"/>
      <c r="U636"/>
      <c r="V636" s="55"/>
      <c r="W636" s="39"/>
      <c r="X636" s="39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</row>
    <row r="637" spans="1:187" s="3" customFormat="1" x14ac:dyDescent="0.2">
      <c r="A637"/>
      <c r="B637"/>
      <c r="C637"/>
      <c r="D637"/>
      <c r="E637"/>
      <c r="F637" s="39"/>
      <c r="G637" s="56"/>
      <c r="H637" s="56"/>
      <c r="I637" s="54"/>
      <c r="J637" s="54"/>
      <c r="K637" s="54"/>
      <c r="L637" s="54"/>
      <c r="R637" s="19"/>
      <c r="S637"/>
      <c r="T637"/>
      <c r="U637"/>
      <c r="V637" s="55"/>
      <c r="W637" s="39"/>
      <c r="X637" s="39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</row>
    <row r="638" spans="1:187" s="3" customFormat="1" x14ac:dyDescent="0.2">
      <c r="A638"/>
      <c r="B638"/>
      <c r="C638"/>
      <c r="D638"/>
      <c r="E638"/>
      <c r="F638" s="39"/>
      <c r="G638" s="56"/>
      <c r="H638" s="56"/>
      <c r="I638" s="54"/>
      <c r="J638" s="54"/>
      <c r="K638" s="54"/>
      <c r="L638" s="54"/>
      <c r="R638" s="19"/>
      <c r="S638"/>
      <c r="T638"/>
      <c r="U638"/>
      <c r="V638" s="55"/>
      <c r="W638" s="39"/>
      <c r="X638" s="39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</row>
    <row r="639" spans="1:187" s="3" customFormat="1" x14ac:dyDescent="0.2">
      <c r="A639"/>
      <c r="B639"/>
      <c r="C639"/>
      <c r="D639"/>
      <c r="E639"/>
      <c r="F639" s="39"/>
      <c r="G639" s="56"/>
      <c r="H639" s="56"/>
      <c r="I639" s="54"/>
      <c r="J639" s="54"/>
      <c r="K639" s="54"/>
      <c r="L639" s="54"/>
      <c r="R639" s="19"/>
      <c r="S639"/>
      <c r="T639"/>
      <c r="U639"/>
      <c r="V639" s="55"/>
      <c r="W639" s="39"/>
      <c r="X639" s="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</row>
    <row r="640" spans="1:187" s="3" customFormat="1" x14ac:dyDescent="0.2">
      <c r="A640"/>
      <c r="B640"/>
      <c r="C640"/>
      <c r="D640"/>
      <c r="E640"/>
      <c r="F640" s="39"/>
      <c r="G640" s="56"/>
      <c r="H640" s="56"/>
      <c r="I640" s="54"/>
      <c r="J640" s="54"/>
      <c r="K640" s="54"/>
      <c r="L640" s="54"/>
      <c r="R640" s="19"/>
      <c r="S640"/>
      <c r="T640"/>
      <c r="U640"/>
      <c r="V640" s="55"/>
      <c r="W640" s="39"/>
      <c r="X640" s="39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</row>
    <row r="641" spans="1:187" s="3" customFormat="1" x14ac:dyDescent="0.2">
      <c r="A641"/>
      <c r="B641"/>
      <c r="C641"/>
      <c r="D641"/>
      <c r="E641"/>
      <c r="F641" s="39"/>
      <c r="G641" s="56"/>
      <c r="H641" s="56"/>
      <c r="I641" s="54"/>
      <c r="J641" s="54"/>
      <c r="K641" s="54"/>
      <c r="L641" s="54"/>
      <c r="R641" s="19"/>
      <c r="S641"/>
      <c r="T641"/>
      <c r="U641"/>
      <c r="V641" s="55"/>
      <c r="W641" s="39"/>
      <c r="X641" s="39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</row>
    <row r="642" spans="1:187" s="3" customFormat="1" x14ac:dyDescent="0.2">
      <c r="A642"/>
      <c r="B642"/>
      <c r="C642"/>
      <c r="D642"/>
      <c r="E642"/>
      <c r="F642" s="39"/>
      <c r="G642" s="56"/>
      <c r="H642" s="56"/>
      <c r="I642" s="54"/>
      <c r="J642" s="54"/>
      <c r="K642" s="54"/>
      <c r="L642" s="54"/>
      <c r="R642" s="19"/>
      <c r="S642"/>
      <c r="T642"/>
      <c r="U642"/>
      <c r="V642" s="55"/>
      <c r="W642" s="39"/>
      <c r="X642" s="39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</row>
    <row r="643" spans="1:187" s="3" customFormat="1" x14ac:dyDescent="0.2">
      <c r="A643"/>
      <c r="B643"/>
      <c r="C643"/>
      <c r="D643"/>
      <c r="E643"/>
      <c r="F643" s="39"/>
      <c r="G643" s="56"/>
      <c r="H643" s="56"/>
      <c r="I643" s="54"/>
      <c r="J643" s="54"/>
      <c r="K643" s="54"/>
      <c r="L643" s="54"/>
      <c r="R643" s="19"/>
      <c r="S643"/>
      <c r="T643"/>
      <c r="U643"/>
      <c r="V643" s="55"/>
      <c r="W643" s="39"/>
      <c r="X643" s="39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</row>
    <row r="644" spans="1:187" s="3" customFormat="1" x14ac:dyDescent="0.2">
      <c r="A644"/>
      <c r="B644"/>
      <c r="C644"/>
      <c r="D644"/>
      <c r="E644"/>
      <c r="F644" s="39"/>
      <c r="G644" s="56"/>
      <c r="H644" s="56"/>
      <c r="I644" s="54"/>
      <c r="J644" s="54"/>
      <c r="K644" s="54"/>
      <c r="L644" s="54"/>
      <c r="R644" s="19"/>
      <c r="S644"/>
      <c r="T644"/>
      <c r="U644"/>
      <c r="V644" s="55"/>
      <c r="W644" s="39"/>
      <c r="X644" s="39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</row>
    <row r="645" spans="1:187" s="3" customFormat="1" x14ac:dyDescent="0.2">
      <c r="A645"/>
      <c r="B645"/>
      <c r="C645"/>
      <c r="D645"/>
      <c r="E645"/>
      <c r="F645" s="39"/>
      <c r="G645" s="56"/>
      <c r="H645" s="56"/>
      <c r="I645" s="54"/>
      <c r="J645" s="54"/>
      <c r="K645" s="54"/>
      <c r="L645" s="54"/>
      <c r="R645" s="19"/>
      <c r="S645"/>
      <c r="T645"/>
      <c r="U645"/>
      <c r="V645" s="55"/>
      <c r="W645" s="39"/>
      <c r="X645" s="39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</row>
    <row r="646" spans="1:187" s="3" customFormat="1" x14ac:dyDescent="0.2">
      <c r="A646"/>
      <c r="B646"/>
      <c r="C646"/>
      <c r="D646"/>
      <c r="E646"/>
      <c r="F646" s="39"/>
      <c r="G646" s="56"/>
      <c r="H646" s="56"/>
      <c r="I646" s="54"/>
      <c r="J646" s="54"/>
      <c r="K646" s="54"/>
      <c r="L646" s="54"/>
      <c r="R646" s="19"/>
      <c r="S646"/>
      <c r="T646"/>
      <c r="U646"/>
      <c r="V646" s="55"/>
      <c r="W646" s="39"/>
      <c r="X646" s="39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</row>
    <row r="647" spans="1:187" s="3" customFormat="1" x14ac:dyDescent="0.2">
      <c r="A647"/>
      <c r="B647"/>
      <c r="C647"/>
      <c r="D647"/>
      <c r="E647"/>
      <c r="F647" s="39"/>
      <c r="G647" s="56"/>
      <c r="H647" s="56"/>
      <c r="I647" s="54"/>
      <c r="J647" s="54"/>
      <c r="K647" s="54"/>
      <c r="L647" s="54"/>
      <c r="R647" s="19"/>
      <c r="S647"/>
      <c r="T647"/>
      <c r="U647"/>
      <c r="V647" s="55"/>
      <c r="W647" s="39"/>
      <c r="X647" s="39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</row>
    <row r="648" spans="1:187" s="3" customFormat="1" x14ac:dyDescent="0.2">
      <c r="A648"/>
      <c r="B648"/>
      <c r="C648"/>
      <c r="D648"/>
      <c r="E648"/>
      <c r="F648" s="39"/>
      <c r="G648" s="56"/>
      <c r="H648" s="56"/>
      <c r="I648" s="54"/>
      <c r="J648" s="54"/>
      <c r="K648" s="54"/>
      <c r="L648" s="54"/>
      <c r="R648" s="19"/>
      <c r="S648"/>
      <c r="T648"/>
      <c r="U648"/>
      <c r="V648" s="55"/>
      <c r="W648" s="39"/>
      <c r="X648" s="39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</row>
    <row r="649" spans="1:187" s="3" customFormat="1" x14ac:dyDescent="0.2">
      <c r="A649"/>
      <c r="B649"/>
      <c r="C649"/>
      <c r="D649"/>
      <c r="E649"/>
      <c r="F649" s="39"/>
      <c r="G649" s="56"/>
      <c r="H649" s="56"/>
      <c r="I649" s="54"/>
      <c r="J649" s="54"/>
      <c r="K649" s="54"/>
      <c r="L649" s="54"/>
      <c r="R649" s="19"/>
      <c r="S649"/>
      <c r="T649"/>
      <c r="U649"/>
      <c r="V649" s="55"/>
      <c r="W649" s="39"/>
      <c r="X649" s="3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</row>
    <row r="650" spans="1:187" s="3" customFormat="1" x14ac:dyDescent="0.2">
      <c r="A650"/>
      <c r="B650"/>
      <c r="C650"/>
      <c r="D650"/>
      <c r="E650"/>
      <c r="F650" s="39"/>
      <c r="G650" s="56"/>
      <c r="H650" s="56"/>
      <c r="I650" s="54"/>
      <c r="J650" s="54"/>
      <c r="K650" s="54"/>
      <c r="L650" s="54"/>
      <c r="R650" s="19"/>
      <c r="S650"/>
      <c r="T650"/>
      <c r="U650"/>
      <c r="V650" s="55"/>
      <c r="W650" s="39"/>
      <c r="X650" s="39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</row>
    <row r="651" spans="1:187" s="3" customFormat="1" x14ac:dyDescent="0.2">
      <c r="A651"/>
      <c r="B651"/>
      <c r="C651"/>
      <c r="D651"/>
      <c r="E651"/>
      <c r="F651" s="39"/>
      <c r="G651" s="56"/>
      <c r="H651" s="56"/>
      <c r="I651" s="54"/>
      <c r="J651" s="54"/>
      <c r="K651" s="54"/>
      <c r="L651" s="54"/>
      <c r="R651" s="19"/>
      <c r="S651"/>
      <c r="T651"/>
      <c r="U651"/>
      <c r="V651" s="55"/>
      <c r="W651" s="39"/>
      <c r="X651" s="39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</row>
    <row r="652" spans="1:187" s="3" customFormat="1" x14ac:dyDescent="0.2">
      <c r="A652"/>
      <c r="B652"/>
      <c r="C652"/>
      <c r="D652"/>
      <c r="E652"/>
      <c r="F652" s="39"/>
      <c r="G652" s="56"/>
      <c r="H652" s="56"/>
      <c r="I652" s="54"/>
      <c r="J652" s="54"/>
      <c r="K652" s="54"/>
      <c r="L652" s="54"/>
      <c r="R652" s="19"/>
      <c r="S652"/>
      <c r="T652"/>
      <c r="U652"/>
      <c r="V652" s="55"/>
      <c r="W652" s="39"/>
      <c r="X652" s="39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</row>
    <row r="653" spans="1:187" s="3" customFormat="1" x14ac:dyDescent="0.2">
      <c r="A653"/>
      <c r="B653"/>
      <c r="C653"/>
      <c r="D653"/>
      <c r="E653"/>
      <c r="F653" s="39"/>
      <c r="G653" s="56"/>
      <c r="H653" s="56"/>
      <c r="I653" s="54"/>
      <c r="J653" s="54"/>
      <c r="K653" s="54"/>
      <c r="L653" s="54"/>
      <c r="R653" s="19"/>
      <c r="S653"/>
      <c r="T653"/>
      <c r="U653"/>
      <c r="V653" s="55"/>
      <c r="W653" s="39"/>
      <c r="X653" s="39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</row>
    <row r="654" spans="1:187" s="3" customFormat="1" x14ac:dyDescent="0.2">
      <c r="A654"/>
      <c r="B654"/>
      <c r="C654"/>
      <c r="D654"/>
      <c r="E654"/>
      <c r="F654" s="39"/>
      <c r="G654" s="56"/>
      <c r="H654" s="56"/>
      <c r="I654" s="54"/>
      <c r="J654" s="54"/>
      <c r="K654" s="54"/>
      <c r="L654" s="54"/>
      <c r="R654" s="19"/>
      <c r="S654"/>
      <c r="T654"/>
      <c r="U654"/>
      <c r="V654" s="55"/>
      <c r="W654" s="39"/>
      <c r="X654" s="39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</row>
    <row r="655" spans="1:187" s="3" customFormat="1" x14ac:dyDescent="0.2">
      <c r="A655"/>
      <c r="B655"/>
      <c r="C655"/>
      <c r="D655"/>
      <c r="E655"/>
      <c r="F655" s="39"/>
      <c r="G655" s="56"/>
      <c r="H655" s="56"/>
      <c r="I655" s="54"/>
      <c r="J655" s="54"/>
      <c r="K655" s="54"/>
      <c r="L655" s="54"/>
      <c r="R655" s="19"/>
      <c r="S655"/>
      <c r="T655"/>
      <c r="U655"/>
      <c r="V655" s="55"/>
      <c r="W655" s="39"/>
      <c r="X655" s="39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</row>
    <row r="656" spans="1:187" s="3" customFormat="1" x14ac:dyDescent="0.2">
      <c r="A656"/>
      <c r="B656"/>
      <c r="C656"/>
      <c r="D656"/>
      <c r="E656"/>
      <c r="F656" s="39"/>
      <c r="G656" s="56"/>
      <c r="H656" s="56"/>
      <c r="I656" s="54"/>
      <c r="J656" s="54"/>
      <c r="K656" s="54"/>
      <c r="L656" s="54"/>
      <c r="R656" s="19"/>
      <c r="S656"/>
      <c r="T656"/>
      <c r="U656"/>
      <c r="V656" s="55"/>
      <c r="W656" s="39"/>
      <c r="X656" s="39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</row>
    <row r="657" spans="1:187" s="3" customFormat="1" x14ac:dyDescent="0.2">
      <c r="A657"/>
      <c r="B657"/>
      <c r="C657"/>
      <c r="D657"/>
      <c r="E657"/>
      <c r="F657" s="39"/>
      <c r="G657" s="56"/>
      <c r="H657" s="56"/>
      <c r="I657" s="54"/>
      <c r="J657" s="54"/>
      <c r="K657" s="54"/>
      <c r="L657" s="54"/>
      <c r="R657" s="19"/>
      <c r="S657"/>
      <c r="T657"/>
      <c r="U657"/>
      <c r="V657" s="55"/>
      <c r="W657" s="39"/>
      <c r="X657" s="39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</row>
    <row r="658" spans="1:187" s="3" customFormat="1" x14ac:dyDescent="0.2">
      <c r="A658"/>
      <c r="B658"/>
      <c r="C658"/>
      <c r="D658"/>
      <c r="E658"/>
      <c r="F658" s="39"/>
      <c r="G658" s="56"/>
      <c r="H658" s="56"/>
      <c r="I658" s="54"/>
      <c r="J658" s="54"/>
      <c r="K658" s="54"/>
      <c r="L658" s="54"/>
      <c r="R658" s="19"/>
      <c r="S658"/>
      <c r="T658"/>
      <c r="U658"/>
      <c r="V658" s="55"/>
      <c r="W658" s="39"/>
      <c r="X658" s="39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</row>
    <row r="659" spans="1:187" s="3" customFormat="1" x14ac:dyDescent="0.2">
      <c r="A659"/>
      <c r="B659"/>
      <c r="C659"/>
      <c r="D659"/>
      <c r="E659"/>
      <c r="F659" s="39"/>
      <c r="G659" s="56"/>
      <c r="H659" s="56"/>
      <c r="I659" s="54"/>
      <c r="J659" s="54"/>
      <c r="K659" s="54"/>
      <c r="L659" s="54"/>
      <c r="R659" s="19"/>
      <c r="S659"/>
      <c r="T659"/>
      <c r="U659"/>
      <c r="V659" s="55"/>
      <c r="W659" s="39"/>
      <c r="X659" s="3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</row>
    <row r="660" spans="1:187" s="3" customFormat="1" x14ac:dyDescent="0.2">
      <c r="A660"/>
      <c r="B660"/>
      <c r="C660"/>
      <c r="D660"/>
      <c r="E660"/>
      <c r="F660" s="39"/>
      <c r="G660" s="56"/>
      <c r="H660" s="56"/>
      <c r="I660" s="54"/>
      <c r="J660" s="54"/>
      <c r="K660" s="54"/>
      <c r="L660" s="54"/>
      <c r="R660" s="19"/>
      <c r="S660"/>
      <c r="T660"/>
      <c r="U660"/>
      <c r="V660" s="55"/>
      <c r="W660" s="39"/>
      <c r="X660" s="39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</row>
    <row r="661" spans="1:187" s="3" customFormat="1" x14ac:dyDescent="0.2">
      <c r="A661"/>
      <c r="B661"/>
      <c r="C661"/>
      <c r="D661"/>
      <c r="E661"/>
      <c r="F661" s="39"/>
      <c r="G661" s="56"/>
      <c r="H661" s="56"/>
      <c r="I661" s="54"/>
      <c r="J661" s="54"/>
      <c r="K661" s="54"/>
      <c r="L661" s="54"/>
      <c r="R661" s="19"/>
      <c r="S661"/>
      <c r="T661"/>
      <c r="U661"/>
      <c r="V661" s="55"/>
      <c r="W661" s="39"/>
      <c r="X661" s="39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</row>
    <row r="662" spans="1:187" s="3" customFormat="1" x14ac:dyDescent="0.2">
      <c r="A662"/>
      <c r="B662"/>
      <c r="C662"/>
      <c r="D662"/>
      <c r="E662"/>
      <c r="F662" s="39"/>
      <c r="G662" s="56"/>
      <c r="H662" s="56"/>
      <c r="I662" s="54"/>
      <c r="J662" s="54"/>
      <c r="K662" s="54"/>
      <c r="L662" s="54"/>
      <c r="R662" s="19"/>
      <c r="S662"/>
      <c r="T662"/>
      <c r="U662"/>
      <c r="V662" s="55"/>
      <c r="W662" s="39"/>
      <c r="X662" s="39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</row>
    <row r="663" spans="1:187" s="3" customFormat="1" x14ac:dyDescent="0.2">
      <c r="A663"/>
      <c r="B663"/>
      <c r="C663"/>
      <c r="D663"/>
      <c r="E663"/>
      <c r="F663" s="39"/>
      <c r="G663" s="56"/>
      <c r="H663" s="56"/>
      <c r="I663" s="54"/>
      <c r="J663" s="54"/>
      <c r="K663" s="54"/>
      <c r="L663" s="54"/>
      <c r="R663" s="19"/>
      <c r="S663"/>
      <c r="T663"/>
      <c r="U663"/>
      <c r="V663" s="55"/>
      <c r="W663" s="39"/>
      <c r="X663" s="39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</row>
    <row r="664" spans="1:187" s="3" customFormat="1" x14ac:dyDescent="0.2">
      <c r="A664"/>
      <c r="B664"/>
      <c r="C664"/>
      <c r="D664"/>
      <c r="E664"/>
      <c r="F664" s="39"/>
      <c r="G664" s="56"/>
      <c r="H664" s="56"/>
      <c r="I664" s="54"/>
      <c r="J664" s="54"/>
      <c r="K664" s="54"/>
      <c r="L664" s="54"/>
      <c r="R664" s="19"/>
      <c r="S664"/>
      <c r="T664"/>
      <c r="U664"/>
      <c r="V664" s="55"/>
      <c r="W664" s="39"/>
      <c r="X664" s="39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</row>
    <row r="665" spans="1:187" s="3" customFormat="1" x14ac:dyDescent="0.2">
      <c r="A665"/>
      <c r="B665"/>
      <c r="C665"/>
      <c r="D665"/>
      <c r="E665"/>
      <c r="F665" s="39"/>
      <c r="G665" s="56"/>
      <c r="H665" s="56"/>
      <c r="I665" s="54"/>
      <c r="J665" s="54"/>
      <c r="K665" s="54"/>
      <c r="L665" s="54"/>
      <c r="R665" s="19"/>
      <c r="S665"/>
      <c r="T665"/>
      <c r="U665"/>
      <c r="V665" s="55"/>
      <c r="W665" s="39"/>
      <c r="X665" s="39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</row>
    <row r="666" spans="1:187" s="3" customFormat="1" x14ac:dyDescent="0.2">
      <c r="A666"/>
      <c r="B666"/>
      <c r="C666"/>
      <c r="D666"/>
      <c r="E666"/>
      <c r="F666" s="39"/>
      <c r="G666" s="56"/>
      <c r="H666" s="56"/>
      <c r="I666" s="54"/>
      <c r="J666" s="54"/>
      <c r="K666" s="54"/>
      <c r="L666" s="54"/>
      <c r="R666" s="19"/>
      <c r="S666"/>
      <c r="T666"/>
      <c r="U666"/>
      <c r="V666" s="55"/>
      <c r="W666" s="39"/>
      <c r="X666" s="39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</row>
    <row r="667" spans="1:187" s="3" customFormat="1" x14ac:dyDescent="0.2">
      <c r="A667"/>
      <c r="B667"/>
      <c r="C667"/>
      <c r="D667"/>
      <c r="E667"/>
      <c r="F667" s="39"/>
      <c r="G667" s="56"/>
      <c r="H667" s="56"/>
      <c r="I667" s="54"/>
      <c r="J667" s="54"/>
      <c r="K667" s="54"/>
      <c r="L667" s="54"/>
      <c r="R667" s="19"/>
      <c r="S667"/>
      <c r="T667"/>
      <c r="U667"/>
      <c r="V667" s="55"/>
      <c r="W667" s="39"/>
      <c r="X667" s="39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</row>
    <row r="668" spans="1:187" s="3" customFormat="1" x14ac:dyDescent="0.2">
      <c r="A668"/>
      <c r="B668"/>
      <c r="C668"/>
      <c r="D668"/>
      <c r="E668"/>
      <c r="F668" s="39"/>
      <c r="G668" s="56"/>
      <c r="H668" s="56"/>
      <c r="I668" s="54"/>
      <c r="J668" s="54"/>
      <c r="K668" s="54"/>
      <c r="L668" s="54"/>
      <c r="R668" s="19"/>
      <c r="S668"/>
      <c r="T668"/>
      <c r="U668"/>
      <c r="V668" s="55"/>
      <c r="W668" s="39"/>
      <c r="X668" s="39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</row>
    <row r="669" spans="1:187" s="3" customFormat="1" x14ac:dyDescent="0.2">
      <c r="A669"/>
      <c r="B669"/>
      <c r="C669"/>
      <c r="D669"/>
      <c r="E669"/>
      <c r="F669" s="39"/>
      <c r="G669" s="56"/>
      <c r="H669" s="56"/>
      <c r="I669" s="54"/>
      <c r="J669" s="54"/>
      <c r="K669" s="54"/>
      <c r="L669" s="54"/>
      <c r="R669" s="19"/>
      <c r="S669"/>
      <c r="T669"/>
      <c r="U669"/>
      <c r="V669" s="55"/>
      <c r="W669" s="39"/>
      <c r="X669" s="3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</row>
    <row r="670" spans="1:187" s="3" customFormat="1" x14ac:dyDescent="0.2">
      <c r="A670"/>
      <c r="B670"/>
      <c r="C670"/>
      <c r="D670"/>
      <c r="E670"/>
      <c r="F670" s="39"/>
      <c r="G670" s="56"/>
      <c r="H670" s="56"/>
      <c r="I670" s="54"/>
      <c r="J670" s="54"/>
      <c r="K670" s="54"/>
      <c r="L670" s="54"/>
      <c r="R670" s="19"/>
      <c r="S670"/>
      <c r="T670"/>
      <c r="U670"/>
      <c r="V670" s="55"/>
      <c r="W670" s="39"/>
      <c r="X670" s="39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</row>
    <row r="671" spans="1:187" s="3" customFormat="1" x14ac:dyDescent="0.2">
      <c r="A671"/>
      <c r="B671"/>
      <c r="C671"/>
      <c r="D671"/>
      <c r="E671"/>
      <c r="F671" s="39"/>
      <c r="G671" s="56"/>
      <c r="H671" s="56"/>
      <c r="I671" s="54"/>
      <c r="J671" s="54"/>
      <c r="K671" s="54"/>
      <c r="L671" s="54"/>
      <c r="R671" s="19"/>
      <c r="S671"/>
      <c r="T671"/>
      <c r="U671"/>
      <c r="V671" s="55"/>
      <c r="W671" s="39"/>
      <c r="X671" s="39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</row>
    <row r="672" spans="1:187" s="3" customFormat="1" x14ac:dyDescent="0.2">
      <c r="A672"/>
      <c r="B672"/>
      <c r="C672"/>
      <c r="D672"/>
      <c r="E672"/>
      <c r="F672" s="39"/>
      <c r="G672" s="56"/>
      <c r="H672" s="56"/>
      <c r="I672" s="54"/>
      <c r="J672" s="54"/>
      <c r="K672" s="54"/>
      <c r="L672" s="54"/>
      <c r="R672" s="19"/>
      <c r="S672"/>
      <c r="T672"/>
      <c r="U672"/>
      <c r="V672" s="55"/>
      <c r="W672" s="39"/>
      <c r="X672" s="39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</row>
    <row r="673" spans="1:187" s="3" customFormat="1" x14ac:dyDescent="0.2">
      <c r="A673"/>
      <c r="B673"/>
      <c r="C673"/>
      <c r="D673"/>
      <c r="E673"/>
      <c r="F673" s="39"/>
      <c r="G673" s="56"/>
      <c r="H673" s="56"/>
      <c r="I673" s="54"/>
      <c r="J673" s="54"/>
      <c r="K673" s="54"/>
      <c r="L673" s="54"/>
      <c r="R673" s="19"/>
      <c r="S673"/>
      <c r="T673"/>
      <c r="U673"/>
      <c r="V673" s="55"/>
      <c r="W673" s="39"/>
      <c r="X673" s="39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</row>
    <row r="674" spans="1:187" s="3" customFormat="1" x14ac:dyDescent="0.2">
      <c r="A674"/>
      <c r="B674"/>
      <c r="C674"/>
      <c r="D674"/>
      <c r="E674"/>
      <c r="F674" s="39"/>
      <c r="G674" s="56"/>
      <c r="H674" s="56"/>
      <c r="I674" s="54"/>
      <c r="J674" s="54"/>
      <c r="K674" s="54"/>
      <c r="L674" s="54"/>
      <c r="R674" s="19"/>
      <c r="S674"/>
      <c r="T674"/>
      <c r="U674"/>
      <c r="V674" s="55"/>
      <c r="W674" s="39"/>
      <c r="X674" s="39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</row>
    <row r="675" spans="1:187" s="3" customFormat="1" x14ac:dyDescent="0.2">
      <c r="A675"/>
      <c r="B675"/>
      <c r="C675"/>
      <c r="D675"/>
      <c r="E675"/>
      <c r="F675" s="39"/>
      <c r="G675" s="56"/>
      <c r="H675" s="56"/>
      <c r="I675" s="54"/>
      <c r="J675" s="54"/>
      <c r="K675" s="54"/>
      <c r="L675" s="54"/>
      <c r="R675" s="19"/>
      <c r="S675"/>
      <c r="T675"/>
      <c r="U675"/>
      <c r="V675" s="55"/>
      <c r="W675" s="39"/>
      <c r="X675" s="39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</row>
    <row r="676" spans="1:187" s="3" customFormat="1" x14ac:dyDescent="0.2">
      <c r="A676"/>
      <c r="B676"/>
      <c r="C676"/>
      <c r="D676"/>
      <c r="E676"/>
      <c r="F676" s="39"/>
      <c r="G676" s="56"/>
      <c r="H676" s="56"/>
      <c r="I676" s="54"/>
      <c r="J676" s="54"/>
      <c r="K676" s="54"/>
      <c r="L676" s="54"/>
      <c r="R676" s="19"/>
      <c r="S676"/>
      <c r="T676"/>
      <c r="U676"/>
      <c r="V676" s="55"/>
      <c r="W676" s="39"/>
      <c r="X676" s="39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</row>
    <row r="677" spans="1:187" s="3" customFormat="1" x14ac:dyDescent="0.2">
      <c r="A677"/>
      <c r="B677"/>
      <c r="C677"/>
      <c r="D677"/>
      <c r="E677"/>
      <c r="F677" s="39"/>
      <c r="G677" s="56"/>
      <c r="H677" s="56"/>
      <c r="I677" s="54"/>
      <c r="J677" s="54"/>
      <c r="K677" s="54"/>
      <c r="L677" s="54"/>
      <c r="R677" s="19"/>
      <c r="S677"/>
      <c r="T677"/>
      <c r="U677"/>
      <c r="V677" s="55"/>
      <c r="W677" s="39"/>
      <c r="X677" s="39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</row>
    <row r="678" spans="1:187" s="3" customFormat="1" x14ac:dyDescent="0.2">
      <c r="A678"/>
      <c r="B678"/>
      <c r="C678"/>
      <c r="D678"/>
      <c r="E678"/>
      <c r="F678" s="39"/>
      <c r="G678" s="56"/>
      <c r="H678" s="56"/>
      <c r="I678" s="54"/>
      <c r="J678" s="54"/>
      <c r="K678" s="54"/>
      <c r="L678" s="54"/>
      <c r="R678" s="19"/>
      <c r="S678"/>
      <c r="T678"/>
      <c r="U678"/>
      <c r="V678" s="55"/>
      <c r="W678" s="39"/>
      <c r="X678" s="39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</row>
    <row r="679" spans="1:187" s="3" customFormat="1" x14ac:dyDescent="0.2">
      <c r="A679"/>
      <c r="B679"/>
      <c r="C679"/>
      <c r="D679"/>
      <c r="E679"/>
      <c r="F679" s="39"/>
      <c r="G679" s="56"/>
      <c r="H679" s="56"/>
      <c r="I679" s="54"/>
      <c r="J679" s="54"/>
      <c r="K679" s="54"/>
      <c r="L679" s="54"/>
      <c r="R679" s="19"/>
      <c r="S679"/>
      <c r="T679"/>
      <c r="U679"/>
      <c r="V679" s="55"/>
      <c r="W679" s="39"/>
      <c r="X679" s="3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</row>
    <row r="680" spans="1:187" s="3" customFormat="1" x14ac:dyDescent="0.2">
      <c r="A680"/>
      <c r="B680"/>
      <c r="C680"/>
      <c r="D680"/>
      <c r="E680"/>
      <c r="F680" s="39"/>
      <c r="G680" s="56"/>
      <c r="H680" s="56"/>
      <c r="I680" s="54"/>
      <c r="J680" s="54"/>
      <c r="K680" s="54"/>
      <c r="L680" s="54"/>
      <c r="R680" s="19"/>
      <c r="S680"/>
      <c r="T680"/>
      <c r="U680"/>
      <c r="V680" s="55"/>
      <c r="W680" s="39"/>
      <c r="X680" s="39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</row>
    <row r="681" spans="1:187" s="3" customFormat="1" x14ac:dyDescent="0.2">
      <c r="A681"/>
      <c r="B681"/>
      <c r="C681"/>
      <c r="D681"/>
      <c r="E681"/>
      <c r="F681" s="39"/>
      <c r="G681" s="56"/>
      <c r="H681" s="56"/>
      <c r="I681" s="54"/>
      <c r="J681" s="54"/>
      <c r="K681" s="54"/>
      <c r="L681" s="54"/>
      <c r="R681" s="19"/>
      <c r="S681"/>
      <c r="T681"/>
      <c r="U681"/>
      <c r="V681" s="55"/>
      <c r="W681" s="39"/>
      <c r="X681" s="39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</row>
    <row r="682" spans="1:187" s="3" customFormat="1" x14ac:dyDescent="0.2">
      <c r="A682"/>
      <c r="B682"/>
      <c r="C682"/>
      <c r="D682"/>
      <c r="E682"/>
      <c r="F682" s="39"/>
      <c r="G682" s="56"/>
      <c r="H682" s="56"/>
      <c r="I682" s="54"/>
      <c r="J682" s="54"/>
      <c r="K682" s="54"/>
      <c r="L682" s="54"/>
      <c r="R682" s="19"/>
      <c r="S682"/>
      <c r="T682"/>
      <c r="U682"/>
      <c r="V682" s="55"/>
      <c r="W682" s="39"/>
      <c r="X682" s="39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</row>
    <row r="683" spans="1:187" s="3" customFormat="1" x14ac:dyDescent="0.2">
      <c r="A683"/>
      <c r="B683"/>
      <c r="C683"/>
      <c r="D683"/>
      <c r="E683"/>
      <c r="F683" s="39"/>
      <c r="G683" s="56"/>
      <c r="H683" s="56"/>
      <c r="I683" s="54"/>
      <c r="J683" s="54"/>
      <c r="K683" s="54"/>
      <c r="L683" s="54"/>
      <c r="R683" s="19"/>
      <c r="S683"/>
      <c r="T683"/>
      <c r="U683"/>
      <c r="V683" s="55"/>
      <c r="W683" s="39"/>
      <c r="X683" s="39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</row>
    <row r="684" spans="1:187" s="3" customFormat="1" x14ac:dyDescent="0.2">
      <c r="A684"/>
      <c r="B684"/>
      <c r="C684"/>
      <c r="D684"/>
      <c r="E684"/>
      <c r="F684" s="39"/>
      <c r="G684" s="56"/>
      <c r="H684" s="56"/>
      <c r="I684" s="54"/>
      <c r="J684" s="54"/>
      <c r="K684" s="54"/>
      <c r="L684" s="54"/>
      <c r="R684" s="19"/>
      <c r="S684"/>
      <c r="T684"/>
      <c r="U684"/>
      <c r="V684" s="55"/>
      <c r="W684" s="39"/>
      <c r="X684" s="39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</row>
    <row r="685" spans="1:187" s="3" customFormat="1" x14ac:dyDescent="0.2">
      <c r="A685"/>
      <c r="B685"/>
      <c r="C685"/>
      <c r="D685"/>
      <c r="E685"/>
      <c r="F685" s="39"/>
      <c r="G685" s="56"/>
      <c r="H685" s="56"/>
      <c r="I685" s="54"/>
      <c r="J685" s="54"/>
      <c r="K685" s="54"/>
      <c r="L685" s="54"/>
      <c r="R685" s="19"/>
      <c r="S685"/>
      <c r="T685"/>
      <c r="U685"/>
      <c r="V685" s="55"/>
      <c r="W685" s="39"/>
      <c r="X685" s="39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</row>
    <row r="686" spans="1:187" s="3" customFormat="1" x14ac:dyDescent="0.2">
      <c r="A686"/>
      <c r="B686"/>
      <c r="C686"/>
      <c r="D686"/>
      <c r="E686"/>
      <c r="F686" s="39"/>
      <c r="G686" s="56"/>
      <c r="H686" s="56"/>
      <c r="I686" s="54"/>
      <c r="J686" s="54"/>
      <c r="K686" s="54"/>
      <c r="L686" s="54"/>
      <c r="R686" s="19"/>
      <c r="S686"/>
      <c r="T686"/>
      <c r="U686"/>
      <c r="V686" s="55"/>
      <c r="W686" s="39"/>
      <c r="X686" s="39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</row>
    <row r="687" spans="1:187" s="3" customFormat="1" x14ac:dyDescent="0.2">
      <c r="A687"/>
      <c r="B687"/>
      <c r="C687"/>
      <c r="D687"/>
      <c r="E687"/>
      <c r="F687" s="39"/>
      <c r="G687" s="56"/>
      <c r="H687" s="56"/>
      <c r="I687" s="54"/>
      <c r="J687" s="54"/>
      <c r="K687" s="54"/>
      <c r="L687" s="54"/>
      <c r="R687" s="19"/>
      <c r="S687"/>
      <c r="T687"/>
      <c r="U687"/>
      <c r="V687" s="55"/>
      <c r="W687" s="39"/>
      <c r="X687" s="39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</row>
    <row r="688" spans="1:187" s="3" customFormat="1" x14ac:dyDescent="0.2">
      <c r="A688"/>
      <c r="B688"/>
      <c r="C688"/>
      <c r="D688"/>
      <c r="E688"/>
      <c r="F688" s="39"/>
      <c r="G688" s="56"/>
      <c r="H688" s="56"/>
      <c r="I688" s="54"/>
      <c r="J688" s="54"/>
      <c r="K688" s="54"/>
      <c r="L688" s="54"/>
      <c r="R688" s="19"/>
      <c r="S688"/>
      <c r="T688"/>
      <c r="U688"/>
      <c r="V688" s="55"/>
      <c r="W688" s="39"/>
      <c r="X688" s="39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</row>
    <row r="689" spans="1:187" s="3" customFormat="1" x14ac:dyDescent="0.2">
      <c r="A689"/>
      <c r="B689"/>
      <c r="C689"/>
      <c r="D689"/>
      <c r="E689"/>
      <c r="F689" s="39"/>
      <c r="G689" s="56"/>
      <c r="H689" s="56"/>
      <c r="I689" s="54"/>
      <c r="J689" s="54"/>
      <c r="K689" s="54"/>
      <c r="L689" s="54"/>
      <c r="R689" s="19"/>
      <c r="S689"/>
      <c r="T689"/>
      <c r="U689"/>
      <c r="V689" s="55"/>
      <c r="W689" s="39"/>
      <c r="X689" s="3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</row>
    <row r="690" spans="1:187" s="3" customFormat="1" x14ac:dyDescent="0.2">
      <c r="A690"/>
      <c r="B690"/>
      <c r="C690"/>
      <c r="D690"/>
      <c r="E690"/>
      <c r="F690" s="39"/>
      <c r="G690" s="56"/>
      <c r="H690" s="56"/>
      <c r="I690" s="54"/>
      <c r="J690" s="54"/>
      <c r="K690" s="54"/>
      <c r="L690" s="54"/>
      <c r="R690" s="19"/>
      <c r="S690"/>
      <c r="T690"/>
      <c r="U690"/>
      <c r="V690" s="55"/>
      <c r="W690" s="39"/>
      <c r="X690" s="39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</row>
    <row r="691" spans="1:187" s="3" customFormat="1" x14ac:dyDescent="0.2">
      <c r="A691"/>
      <c r="B691"/>
      <c r="C691"/>
      <c r="D691"/>
      <c r="E691"/>
      <c r="F691" s="39"/>
      <c r="G691" s="56"/>
      <c r="H691" s="56"/>
      <c r="I691" s="54"/>
      <c r="J691" s="54"/>
      <c r="K691" s="54"/>
      <c r="L691" s="54"/>
      <c r="R691" s="19"/>
      <c r="S691"/>
      <c r="T691"/>
      <c r="U691"/>
      <c r="V691" s="55"/>
      <c r="W691" s="39"/>
      <c r="X691" s="39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</row>
    <row r="692" spans="1:187" s="3" customFormat="1" x14ac:dyDescent="0.2">
      <c r="A692"/>
      <c r="B692"/>
      <c r="C692"/>
      <c r="D692"/>
      <c r="E692"/>
      <c r="F692" s="39"/>
      <c r="G692" s="56"/>
      <c r="H692" s="56"/>
      <c r="I692" s="54"/>
      <c r="J692" s="54"/>
      <c r="K692" s="54"/>
      <c r="L692" s="54"/>
      <c r="R692" s="19"/>
      <c r="S692"/>
      <c r="T692"/>
      <c r="U692"/>
      <c r="V692" s="55"/>
      <c r="W692" s="39"/>
      <c r="X692" s="39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</row>
    <row r="693" spans="1:187" s="3" customFormat="1" x14ac:dyDescent="0.2">
      <c r="A693"/>
      <c r="B693"/>
      <c r="C693"/>
      <c r="D693"/>
      <c r="E693"/>
      <c r="F693" s="39"/>
      <c r="G693" s="56"/>
      <c r="H693" s="56"/>
      <c r="I693" s="54"/>
      <c r="J693" s="54"/>
      <c r="K693" s="54"/>
      <c r="L693" s="54"/>
      <c r="R693" s="19"/>
      <c r="S693"/>
      <c r="T693"/>
      <c r="U693"/>
      <c r="V693" s="55"/>
      <c r="W693" s="39"/>
      <c r="X693" s="39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</row>
    <row r="694" spans="1:187" s="3" customFormat="1" x14ac:dyDescent="0.2">
      <c r="A694"/>
      <c r="B694"/>
      <c r="C694"/>
      <c r="D694"/>
      <c r="E694"/>
      <c r="F694" s="39"/>
      <c r="G694" s="56"/>
      <c r="H694" s="56"/>
      <c r="I694" s="54"/>
      <c r="J694" s="54"/>
      <c r="K694" s="54"/>
      <c r="L694" s="54"/>
      <c r="R694" s="19"/>
      <c r="S694"/>
      <c r="T694"/>
      <c r="U694"/>
      <c r="V694" s="55"/>
      <c r="W694" s="39"/>
      <c r="X694" s="39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</row>
    <row r="695" spans="1:187" s="3" customFormat="1" x14ac:dyDescent="0.2">
      <c r="A695"/>
      <c r="B695"/>
      <c r="C695"/>
      <c r="D695"/>
      <c r="E695"/>
      <c r="F695" s="39"/>
      <c r="G695" s="56"/>
      <c r="H695" s="56"/>
      <c r="I695" s="54"/>
      <c r="J695" s="54"/>
      <c r="K695" s="54"/>
      <c r="L695" s="54"/>
      <c r="R695" s="19"/>
      <c r="S695"/>
      <c r="T695"/>
      <c r="U695"/>
      <c r="V695" s="55"/>
      <c r="W695" s="39"/>
      <c r="X695" s="39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</row>
    <row r="696" spans="1:187" s="3" customFormat="1" x14ac:dyDescent="0.2">
      <c r="A696"/>
      <c r="B696"/>
      <c r="C696"/>
      <c r="D696"/>
      <c r="E696"/>
      <c r="F696" s="39"/>
      <c r="G696" s="56"/>
      <c r="H696" s="56"/>
      <c r="I696" s="54"/>
      <c r="J696" s="54"/>
      <c r="K696" s="54"/>
      <c r="L696" s="54"/>
      <c r="R696" s="19"/>
      <c r="S696"/>
      <c r="T696"/>
      <c r="U696"/>
      <c r="V696" s="55"/>
      <c r="W696" s="39"/>
      <c r="X696" s="39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</row>
    <row r="697" spans="1:187" s="3" customFormat="1" x14ac:dyDescent="0.2">
      <c r="A697"/>
      <c r="B697"/>
      <c r="C697"/>
      <c r="D697"/>
      <c r="E697"/>
      <c r="F697" s="39"/>
      <c r="G697" s="56"/>
      <c r="H697" s="56"/>
      <c r="I697" s="54"/>
      <c r="J697" s="54"/>
      <c r="K697" s="54"/>
      <c r="L697" s="54"/>
      <c r="R697" s="19"/>
      <c r="S697"/>
      <c r="T697"/>
      <c r="U697"/>
      <c r="V697" s="55"/>
      <c r="W697" s="39"/>
      <c r="X697" s="39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</row>
    <row r="698" spans="1:187" s="3" customFormat="1" x14ac:dyDescent="0.2">
      <c r="A698"/>
      <c r="B698"/>
      <c r="C698"/>
      <c r="D698"/>
      <c r="E698"/>
      <c r="F698" s="39"/>
      <c r="G698" s="56"/>
      <c r="H698" s="56"/>
      <c r="I698" s="54"/>
      <c r="J698" s="54"/>
      <c r="K698" s="54"/>
      <c r="L698" s="54"/>
      <c r="R698" s="19"/>
      <c r="S698"/>
      <c r="T698"/>
      <c r="U698"/>
      <c r="V698" s="55"/>
      <c r="W698" s="39"/>
      <c r="X698" s="39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</row>
    <row r="699" spans="1:187" s="3" customFormat="1" x14ac:dyDescent="0.2">
      <c r="A699"/>
      <c r="B699"/>
      <c r="C699"/>
      <c r="D699"/>
      <c r="E699"/>
      <c r="F699" s="39"/>
      <c r="G699" s="56"/>
      <c r="H699" s="56"/>
      <c r="I699" s="54"/>
      <c r="J699" s="54"/>
      <c r="K699" s="54"/>
      <c r="L699" s="54"/>
      <c r="R699" s="19"/>
      <c r="S699"/>
      <c r="T699"/>
      <c r="U699"/>
      <c r="V699" s="55"/>
      <c r="W699" s="39"/>
      <c r="X699" s="3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</row>
    <row r="700" spans="1:187" s="3" customFormat="1" x14ac:dyDescent="0.2">
      <c r="A700"/>
      <c r="B700"/>
      <c r="C700"/>
      <c r="D700"/>
      <c r="E700"/>
      <c r="F700" s="39"/>
      <c r="G700" s="56"/>
      <c r="H700" s="56"/>
      <c r="I700" s="54"/>
      <c r="J700" s="54"/>
      <c r="K700" s="54"/>
      <c r="L700" s="54"/>
      <c r="R700" s="19"/>
      <c r="S700"/>
      <c r="T700"/>
      <c r="U700"/>
      <c r="V700" s="55"/>
      <c r="W700" s="39"/>
      <c r="X700" s="39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</row>
    <row r="701" spans="1:187" s="3" customFormat="1" x14ac:dyDescent="0.2">
      <c r="A701"/>
      <c r="B701"/>
      <c r="C701"/>
      <c r="D701"/>
      <c r="E701"/>
      <c r="F701" s="39"/>
      <c r="G701" s="56"/>
      <c r="H701" s="56"/>
      <c r="I701" s="54"/>
      <c r="J701" s="54"/>
      <c r="K701" s="54"/>
      <c r="L701" s="54"/>
      <c r="R701" s="19"/>
      <c r="S701"/>
      <c r="T701"/>
      <c r="U701"/>
      <c r="V701" s="55"/>
      <c r="W701" s="39"/>
      <c r="X701" s="39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</row>
    <row r="702" spans="1:187" s="3" customFormat="1" x14ac:dyDescent="0.2">
      <c r="A702"/>
      <c r="B702"/>
      <c r="C702"/>
      <c r="D702"/>
      <c r="E702"/>
      <c r="F702" s="39"/>
      <c r="G702" s="56"/>
      <c r="H702" s="56"/>
      <c r="I702" s="54"/>
      <c r="J702" s="54"/>
      <c r="K702" s="54"/>
      <c r="L702" s="54"/>
      <c r="R702" s="19"/>
      <c r="S702"/>
      <c r="T702"/>
      <c r="U702"/>
      <c r="V702" s="55"/>
      <c r="W702" s="39"/>
      <c r="X702" s="39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</row>
    <row r="703" spans="1:187" s="3" customFormat="1" x14ac:dyDescent="0.2">
      <c r="A703"/>
      <c r="B703"/>
      <c r="C703"/>
      <c r="D703"/>
      <c r="E703"/>
      <c r="F703" s="39"/>
      <c r="G703" s="56"/>
      <c r="H703" s="56"/>
      <c r="I703" s="54"/>
      <c r="J703" s="54"/>
      <c r="K703" s="54"/>
      <c r="L703" s="54"/>
      <c r="R703" s="19"/>
      <c r="S703"/>
      <c r="T703"/>
      <c r="U703"/>
      <c r="V703" s="55"/>
      <c r="W703" s="39"/>
      <c r="X703" s="39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</row>
    <row r="704" spans="1:187" s="3" customFormat="1" x14ac:dyDescent="0.2">
      <c r="A704"/>
      <c r="B704"/>
      <c r="C704"/>
      <c r="D704"/>
      <c r="E704"/>
      <c r="F704" s="39"/>
      <c r="G704" s="56"/>
      <c r="H704" s="56"/>
      <c r="I704" s="54"/>
      <c r="J704" s="54"/>
      <c r="K704" s="54"/>
      <c r="L704" s="54"/>
      <c r="R704" s="19"/>
      <c r="S704"/>
      <c r="T704"/>
      <c r="U704"/>
      <c r="V704" s="55"/>
      <c r="W704" s="39"/>
      <c r="X704" s="39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</row>
    <row r="705" spans="1:187" s="3" customFormat="1" x14ac:dyDescent="0.2">
      <c r="A705"/>
      <c r="B705"/>
      <c r="C705"/>
      <c r="D705"/>
      <c r="E705"/>
      <c r="F705" s="39"/>
      <c r="G705" s="56"/>
      <c r="H705" s="56"/>
      <c r="I705" s="54"/>
      <c r="J705" s="54"/>
      <c r="K705" s="54"/>
      <c r="L705" s="54"/>
      <c r="R705" s="19"/>
      <c r="S705"/>
      <c r="T705"/>
      <c r="U705"/>
      <c r="V705" s="55"/>
      <c r="W705" s="39"/>
      <c r="X705" s="39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</row>
    <row r="706" spans="1:187" s="3" customFormat="1" x14ac:dyDescent="0.2">
      <c r="A706"/>
      <c r="B706"/>
      <c r="C706"/>
      <c r="D706"/>
      <c r="E706"/>
      <c r="F706" s="39"/>
      <c r="G706" s="56"/>
      <c r="H706" s="56"/>
      <c r="I706" s="54"/>
      <c r="J706" s="54"/>
      <c r="K706" s="54"/>
      <c r="L706" s="54"/>
      <c r="R706" s="19"/>
      <c r="S706"/>
      <c r="T706"/>
      <c r="U706"/>
      <c r="V706" s="55"/>
      <c r="W706" s="39"/>
      <c r="X706" s="39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</row>
    <row r="707" spans="1:187" s="3" customFormat="1" x14ac:dyDescent="0.2">
      <c r="A707"/>
      <c r="B707"/>
      <c r="C707"/>
      <c r="D707"/>
      <c r="E707"/>
      <c r="F707" s="39"/>
      <c r="G707" s="56"/>
      <c r="H707" s="56"/>
      <c r="I707" s="54"/>
      <c r="J707" s="54"/>
      <c r="K707" s="54"/>
      <c r="L707" s="54"/>
      <c r="R707" s="19"/>
      <c r="S707"/>
      <c r="T707"/>
      <c r="U707"/>
      <c r="V707" s="55"/>
      <c r="W707" s="39"/>
      <c r="X707" s="39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</row>
    <row r="708" spans="1:187" s="3" customFormat="1" x14ac:dyDescent="0.2">
      <c r="A708"/>
      <c r="B708"/>
      <c r="C708"/>
      <c r="D708"/>
      <c r="E708"/>
      <c r="F708" s="39"/>
      <c r="G708" s="56"/>
      <c r="H708" s="56"/>
      <c r="I708" s="54"/>
      <c r="J708" s="54"/>
      <c r="K708" s="54"/>
      <c r="L708" s="54"/>
      <c r="R708" s="19"/>
      <c r="S708"/>
      <c r="T708"/>
      <c r="U708"/>
      <c r="V708" s="55"/>
      <c r="W708" s="39"/>
      <c r="X708" s="39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</row>
    <row r="709" spans="1:187" s="3" customFormat="1" x14ac:dyDescent="0.2">
      <c r="A709"/>
      <c r="B709"/>
      <c r="C709"/>
      <c r="D709"/>
      <c r="E709"/>
      <c r="F709" s="39"/>
      <c r="G709" s="56"/>
      <c r="H709" s="56"/>
      <c r="I709" s="54"/>
      <c r="J709" s="54"/>
      <c r="K709" s="54"/>
      <c r="L709" s="54"/>
      <c r="R709" s="19"/>
      <c r="S709"/>
      <c r="T709"/>
      <c r="U709"/>
      <c r="V709" s="55"/>
      <c r="W709" s="39"/>
      <c r="X709" s="3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</row>
    <row r="710" spans="1:187" s="3" customFormat="1" x14ac:dyDescent="0.2">
      <c r="A710"/>
      <c r="B710"/>
      <c r="C710"/>
      <c r="D710"/>
      <c r="E710"/>
      <c r="F710" s="39"/>
      <c r="G710" s="56"/>
      <c r="H710" s="56"/>
      <c r="I710" s="54"/>
      <c r="J710" s="54"/>
      <c r="K710" s="54"/>
      <c r="L710" s="54"/>
      <c r="R710" s="19"/>
      <c r="S710"/>
      <c r="T710"/>
      <c r="U710"/>
      <c r="V710" s="55"/>
      <c r="W710" s="39"/>
      <c r="X710" s="39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</row>
    <row r="711" spans="1:187" s="3" customFormat="1" x14ac:dyDescent="0.2">
      <c r="A711"/>
      <c r="B711"/>
      <c r="C711"/>
      <c r="D711"/>
      <c r="E711"/>
      <c r="F711" s="39"/>
      <c r="G711" s="56"/>
      <c r="H711" s="56"/>
      <c r="I711" s="54"/>
      <c r="J711" s="54"/>
      <c r="K711" s="54"/>
      <c r="L711" s="54"/>
      <c r="R711" s="19"/>
      <c r="S711"/>
      <c r="T711"/>
      <c r="U711"/>
      <c r="V711" s="55"/>
      <c r="W711" s="39"/>
      <c r="X711" s="39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</row>
    <row r="712" spans="1:187" s="3" customFormat="1" x14ac:dyDescent="0.2">
      <c r="A712"/>
      <c r="B712"/>
      <c r="C712"/>
      <c r="D712"/>
      <c r="E712"/>
      <c r="F712" s="39"/>
      <c r="G712" s="56"/>
      <c r="H712" s="56"/>
      <c r="I712" s="54"/>
      <c r="J712" s="54"/>
      <c r="K712" s="54"/>
      <c r="L712" s="54"/>
      <c r="R712" s="19"/>
      <c r="S712"/>
      <c r="T712"/>
      <c r="U712"/>
      <c r="V712" s="55"/>
      <c r="W712" s="39"/>
      <c r="X712" s="39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</row>
    <row r="713" spans="1:187" s="3" customFormat="1" x14ac:dyDescent="0.2">
      <c r="A713"/>
      <c r="B713"/>
      <c r="C713"/>
      <c r="D713"/>
      <c r="E713"/>
      <c r="F713" s="39"/>
      <c r="G713" s="56"/>
      <c r="H713" s="56"/>
      <c r="I713" s="54"/>
      <c r="J713" s="54"/>
      <c r="K713" s="54"/>
      <c r="L713" s="54"/>
      <c r="R713" s="19"/>
      <c r="S713"/>
      <c r="T713"/>
      <c r="U713"/>
      <c r="V713" s="55"/>
      <c r="W713" s="39"/>
      <c r="X713" s="39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</row>
    <row r="714" spans="1:187" s="3" customFormat="1" x14ac:dyDescent="0.2">
      <c r="A714"/>
      <c r="B714"/>
      <c r="C714"/>
      <c r="D714"/>
      <c r="E714"/>
      <c r="F714" s="39"/>
      <c r="G714" s="56"/>
      <c r="H714" s="56"/>
      <c r="I714" s="54"/>
      <c r="J714" s="54"/>
      <c r="K714" s="54"/>
      <c r="L714" s="54"/>
      <c r="R714" s="19"/>
      <c r="S714"/>
      <c r="T714"/>
      <c r="U714"/>
      <c r="V714" s="55"/>
      <c r="W714" s="39"/>
      <c r="X714" s="39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</row>
    <row r="715" spans="1:187" s="3" customFormat="1" x14ac:dyDescent="0.2">
      <c r="A715"/>
      <c r="B715"/>
      <c r="C715"/>
      <c r="D715"/>
      <c r="E715"/>
      <c r="F715" s="39"/>
      <c r="G715" s="56"/>
      <c r="H715" s="56"/>
      <c r="I715" s="54"/>
      <c r="J715" s="54"/>
      <c r="K715" s="54"/>
      <c r="L715" s="54"/>
      <c r="R715" s="19"/>
      <c r="S715"/>
      <c r="T715"/>
      <c r="U715"/>
      <c r="V715" s="55"/>
      <c r="W715" s="39"/>
      <c r="X715" s="39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</row>
    <row r="716" spans="1:187" s="3" customFormat="1" x14ac:dyDescent="0.2">
      <c r="A716"/>
      <c r="B716"/>
      <c r="C716"/>
      <c r="D716"/>
      <c r="E716"/>
      <c r="F716" s="39"/>
      <c r="G716" s="56"/>
      <c r="H716" s="56"/>
      <c r="I716" s="54"/>
      <c r="J716" s="54"/>
      <c r="K716" s="54"/>
      <c r="L716" s="54"/>
      <c r="R716" s="19"/>
      <c r="S716"/>
      <c r="T716"/>
      <c r="U716"/>
      <c r="V716" s="55"/>
      <c r="W716" s="39"/>
      <c r="X716" s="39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</row>
    <row r="717" spans="1:187" s="3" customFormat="1" x14ac:dyDescent="0.2">
      <c r="A717"/>
      <c r="B717"/>
      <c r="C717"/>
      <c r="D717"/>
      <c r="E717"/>
      <c r="F717" s="39"/>
      <c r="G717" s="56"/>
      <c r="H717" s="56"/>
      <c r="I717" s="54"/>
      <c r="J717" s="54"/>
      <c r="K717" s="54"/>
      <c r="L717" s="54"/>
      <c r="R717" s="19"/>
      <c r="S717"/>
      <c r="T717"/>
      <c r="U717"/>
      <c r="V717" s="55"/>
      <c r="W717" s="39"/>
      <c r="X717" s="39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</row>
    <row r="718" spans="1:187" s="3" customFormat="1" x14ac:dyDescent="0.2">
      <c r="A718"/>
      <c r="B718"/>
      <c r="C718"/>
      <c r="D718"/>
      <c r="E718"/>
      <c r="F718" s="39"/>
      <c r="G718" s="56"/>
      <c r="H718" s="56"/>
      <c r="I718" s="54"/>
      <c r="J718" s="54"/>
      <c r="K718" s="54"/>
      <c r="L718" s="54"/>
      <c r="R718" s="19"/>
      <c r="S718"/>
      <c r="T718"/>
      <c r="U718"/>
      <c r="V718" s="55"/>
      <c r="W718" s="39"/>
      <c r="X718" s="39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</row>
    <row r="719" spans="1:187" s="3" customFormat="1" x14ac:dyDescent="0.2">
      <c r="A719"/>
      <c r="B719"/>
      <c r="C719"/>
      <c r="D719"/>
      <c r="E719"/>
      <c r="F719" s="39"/>
      <c r="G719" s="56"/>
      <c r="H719" s="56"/>
      <c r="I719" s="54"/>
      <c r="J719" s="54"/>
      <c r="K719" s="54"/>
      <c r="L719" s="54"/>
      <c r="R719" s="19"/>
      <c r="S719"/>
      <c r="T719"/>
      <c r="U719"/>
      <c r="V719" s="55"/>
      <c r="W719" s="39"/>
      <c r="X719" s="3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</row>
    <row r="720" spans="1:187" s="3" customFormat="1" x14ac:dyDescent="0.2">
      <c r="A720"/>
      <c r="B720"/>
      <c r="C720"/>
      <c r="D720"/>
      <c r="E720"/>
      <c r="F720" s="39"/>
      <c r="G720" s="56"/>
      <c r="H720" s="56"/>
      <c r="I720" s="54"/>
      <c r="J720" s="54"/>
      <c r="K720" s="54"/>
      <c r="L720" s="54"/>
      <c r="R720" s="19"/>
      <c r="S720"/>
      <c r="T720"/>
      <c r="U720"/>
      <c r="V720" s="55"/>
      <c r="W720" s="39"/>
      <c r="X720" s="39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</row>
    <row r="721" spans="1:187" s="3" customFormat="1" x14ac:dyDescent="0.2">
      <c r="A721"/>
      <c r="B721"/>
      <c r="C721"/>
      <c r="D721"/>
      <c r="E721"/>
      <c r="F721" s="39"/>
      <c r="G721" s="56"/>
      <c r="H721" s="56"/>
      <c r="I721" s="54"/>
      <c r="J721" s="54"/>
      <c r="K721" s="54"/>
      <c r="L721" s="54"/>
      <c r="R721" s="19"/>
      <c r="S721"/>
      <c r="T721"/>
      <c r="U721"/>
      <c r="V721" s="55"/>
      <c r="W721" s="39"/>
      <c r="X721" s="39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</row>
    <row r="722" spans="1:187" s="3" customFormat="1" x14ac:dyDescent="0.2">
      <c r="A722"/>
      <c r="B722"/>
      <c r="C722"/>
      <c r="D722"/>
      <c r="E722"/>
      <c r="F722" s="39"/>
      <c r="G722" s="56"/>
      <c r="H722" s="56"/>
      <c r="I722" s="54"/>
      <c r="J722" s="54"/>
      <c r="K722" s="54"/>
      <c r="L722" s="54"/>
      <c r="R722" s="19"/>
      <c r="S722"/>
      <c r="T722"/>
      <c r="U722"/>
      <c r="V722" s="55"/>
      <c r="W722" s="39"/>
      <c r="X722" s="39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</row>
    <row r="723" spans="1:187" s="3" customFormat="1" x14ac:dyDescent="0.2">
      <c r="A723"/>
      <c r="B723"/>
      <c r="C723"/>
      <c r="D723"/>
      <c r="E723"/>
      <c r="F723" s="39"/>
      <c r="G723" s="56"/>
      <c r="H723" s="56"/>
      <c r="I723" s="54"/>
      <c r="J723" s="54"/>
      <c r="K723" s="54"/>
      <c r="L723" s="54"/>
      <c r="R723" s="19"/>
      <c r="S723"/>
      <c r="T723"/>
      <c r="U723"/>
      <c r="V723" s="55"/>
      <c r="W723" s="39"/>
      <c r="X723" s="39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</row>
    <row r="724" spans="1:187" s="3" customFormat="1" x14ac:dyDescent="0.2">
      <c r="A724"/>
      <c r="B724"/>
      <c r="C724"/>
      <c r="D724"/>
      <c r="E724"/>
      <c r="F724" s="39"/>
      <c r="G724" s="56"/>
      <c r="H724" s="56"/>
      <c r="I724" s="54"/>
      <c r="J724" s="54"/>
      <c r="K724" s="54"/>
      <c r="L724" s="54"/>
      <c r="R724" s="19"/>
      <c r="S724"/>
      <c r="T724"/>
      <c r="U724"/>
      <c r="V724" s="55"/>
      <c r="W724" s="39"/>
      <c r="X724" s="39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</row>
    <row r="725" spans="1:187" s="3" customFormat="1" x14ac:dyDescent="0.2">
      <c r="A725"/>
      <c r="B725"/>
      <c r="C725"/>
      <c r="D725"/>
      <c r="E725"/>
      <c r="F725" s="39"/>
      <c r="G725" s="56"/>
      <c r="H725" s="56"/>
      <c r="I725" s="54"/>
      <c r="J725" s="54"/>
      <c r="K725" s="54"/>
      <c r="L725" s="54"/>
      <c r="R725" s="19"/>
      <c r="S725"/>
      <c r="T725"/>
      <c r="U725"/>
      <c r="V725" s="55"/>
      <c r="W725" s="39"/>
      <c r="X725" s="39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</row>
    <row r="726" spans="1:187" s="3" customFormat="1" x14ac:dyDescent="0.2">
      <c r="A726"/>
      <c r="B726"/>
      <c r="C726"/>
      <c r="D726"/>
      <c r="E726"/>
      <c r="F726" s="39"/>
      <c r="G726" s="56"/>
      <c r="H726" s="56"/>
      <c r="I726" s="54"/>
      <c r="J726" s="54"/>
      <c r="K726" s="54"/>
      <c r="L726" s="54"/>
      <c r="R726" s="19"/>
      <c r="S726"/>
      <c r="T726"/>
      <c r="U726"/>
      <c r="V726" s="55"/>
      <c r="W726" s="39"/>
      <c r="X726" s="39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</row>
    <row r="727" spans="1:187" s="3" customFormat="1" x14ac:dyDescent="0.2">
      <c r="A727"/>
      <c r="B727"/>
      <c r="C727"/>
      <c r="D727"/>
      <c r="E727"/>
      <c r="F727" s="39"/>
      <c r="G727" s="56"/>
      <c r="H727" s="56"/>
      <c r="I727" s="54"/>
      <c r="J727" s="54"/>
      <c r="K727" s="54"/>
      <c r="L727" s="54"/>
      <c r="R727" s="19"/>
      <c r="S727"/>
      <c r="T727"/>
      <c r="U727"/>
      <c r="V727" s="55"/>
      <c r="W727" s="39"/>
      <c r="X727" s="39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</row>
    <row r="728" spans="1:187" s="3" customFormat="1" x14ac:dyDescent="0.2">
      <c r="A728"/>
      <c r="B728"/>
      <c r="C728"/>
      <c r="D728"/>
      <c r="E728"/>
      <c r="F728" s="39"/>
      <c r="G728" s="56"/>
      <c r="H728" s="56"/>
      <c r="I728" s="54"/>
      <c r="J728" s="54"/>
      <c r="K728" s="54"/>
      <c r="L728" s="54"/>
      <c r="R728" s="19"/>
      <c r="S728"/>
      <c r="T728"/>
      <c r="U728"/>
      <c r="V728" s="55"/>
      <c r="W728" s="39"/>
      <c r="X728" s="39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</row>
    <row r="729" spans="1:187" s="3" customFormat="1" x14ac:dyDescent="0.2">
      <c r="A729"/>
      <c r="B729"/>
      <c r="C729"/>
      <c r="D729"/>
      <c r="E729"/>
      <c r="F729" s="39"/>
      <c r="G729" s="56"/>
      <c r="H729" s="56"/>
      <c r="I729" s="54"/>
      <c r="J729" s="54"/>
      <c r="K729" s="54"/>
      <c r="L729" s="54"/>
      <c r="R729" s="19"/>
      <c r="S729"/>
      <c r="T729"/>
      <c r="U729"/>
      <c r="V729" s="55"/>
      <c r="W729" s="39"/>
      <c r="X729" s="3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</row>
    <row r="730" spans="1:187" s="3" customFormat="1" x14ac:dyDescent="0.2">
      <c r="A730"/>
      <c r="B730"/>
      <c r="C730"/>
      <c r="D730"/>
      <c r="E730"/>
      <c r="F730" s="39"/>
      <c r="G730" s="56"/>
      <c r="H730" s="56"/>
      <c r="I730" s="54"/>
      <c r="J730" s="54"/>
      <c r="K730" s="54"/>
      <c r="L730" s="54"/>
      <c r="R730" s="19"/>
      <c r="S730"/>
      <c r="T730"/>
      <c r="U730"/>
      <c r="V730" s="55"/>
      <c r="W730" s="39"/>
      <c r="X730" s="39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</row>
    <row r="731" spans="1:187" s="3" customFormat="1" x14ac:dyDescent="0.2">
      <c r="A731"/>
      <c r="B731"/>
      <c r="C731"/>
      <c r="D731"/>
      <c r="E731"/>
      <c r="F731" s="39"/>
      <c r="G731" s="56"/>
      <c r="H731" s="56"/>
      <c r="I731" s="54"/>
      <c r="J731" s="54"/>
      <c r="K731" s="54"/>
      <c r="L731" s="54"/>
      <c r="R731" s="19"/>
      <c r="S731"/>
      <c r="T731"/>
      <c r="U731"/>
      <c r="V731" s="55"/>
      <c r="W731" s="39"/>
      <c r="X731" s="39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</row>
    <row r="732" spans="1:187" s="3" customFormat="1" x14ac:dyDescent="0.2">
      <c r="A732"/>
      <c r="B732"/>
      <c r="C732"/>
      <c r="D732"/>
      <c r="E732"/>
      <c r="F732" s="39"/>
      <c r="G732" s="56"/>
      <c r="H732" s="56"/>
      <c r="I732" s="54"/>
      <c r="J732" s="54"/>
      <c r="K732" s="54"/>
      <c r="L732" s="54"/>
      <c r="R732" s="19"/>
      <c r="S732"/>
      <c r="T732"/>
      <c r="U732"/>
      <c r="V732" s="55"/>
      <c r="W732" s="39"/>
      <c r="X732" s="39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</row>
    <row r="733" spans="1:187" s="3" customFormat="1" x14ac:dyDescent="0.2">
      <c r="A733"/>
      <c r="B733"/>
      <c r="C733"/>
      <c r="D733"/>
      <c r="E733"/>
      <c r="F733" s="39"/>
      <c r="G733" s="56"/>
      <c r="H733" s="56"/>
      <c r="I733" s="54"/>
      <c r="J733" s="54"/>
      <c r="K733" s="54"/>
      <c r="L733" s="54"/>
      <c r="R733" s="19"/>
      <c r="S733"/>
      <c r="T733"/>
      <c r="U733"/>
      <c r="V733" s="55"/>
      <c r="W733" s="39"/>
      <c r="X733" s="39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</row>
    <row r="734" spans="1:187" s="3" customFormat="1" x14ac:dyDescent="0.2">
      <c r="A734"/>
      <c r="B734"/>
      <c r="C734"/>
      <c r="D734"/>
      <c r="E734"/>
      <c r="F734" s="39"/>
      <c r="G734" s="56"/>
      <c r="H734" s="56"/>
      <c r="I734" s="54"/>
      <c r="J734" s="54"/>
      <c r="K734" s="54"/>
      <c r="L734" s="54"/>
      <c r="R734" s="19"/>
      <c r="S734"/>
      <c r="T734"/>
      <c r="U734"/>
      <c r="V734" s="55"/>
      <c r="W734" s="39"/>
      <c r="X734" s="39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</row>
    <row r="735" spans="1:187" s="3" customFormat="1" x14ac:dyDescent="0.2">
      <c r="A735"/>
      <c r="B735"/>
      <c r="C735"/>
      <c r="D735"/>
      <c r="E735"/>
      <c r="F735" s="39"/>
      <c r="G735" s="56"/>
      <c r="H735" s="56"/>
      <c r="I735" s="54"/>
      <c r="J735" s="54"/>
      <c r="K735" s="54"/>
      <c r="L735" s="54"/>
      <c r="R735" s="19"/>
      <c r="S735"/>
      <c r="T735"/>
      <c r="U735"/>
      <c r="V735" s="55"/>
      <c r="W735" s="39"/>
      <c r="X735" s="39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</row>
    <row r="736" spans="1:187" s="3" customFormat="1" x14ac:dyDescent="0.2">
      <c r="A736"/>
      <c r="B736"/>
      <c r="C736"/>
      <c r="D736"/>
      <c r="E736"/>
      <c r="F736" s="39"/>
      <c r="G736" s="56"/>
      <c r="H736" s="56"/>
      <c r="I736" s="54"/>
      <c r="J736" s="54"/>
      <c r="K736" s="54"/>
      <c r="L736" s="54"/>
      <c r="R736" s="19"/>
      <c r="S736"/>
      <c r="T736"/>
      <c r="U736"/>
      <c r="V736" s="55"/>
      <c r="W736" s="39"/>
      <c r="X736" s="39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</row>
    <row r="737" spans="1:187" s="3" customFormat="1" x14ac:dyDescent="0.2">
      <c r="A737"/>
      <c r="B737"/>
      <c r="C737"/>
      <c r="D737"/>
      <c r="E737"/>
      <c r="F737" s="39"/>
      <c r="G737" s="56"/>
      <c r="H737" s="56"/>
      <c r="I737" s="54"/>
      <c r="J737" s="54"/>
      <c r="K737" s="54"/>
      <c r="L737" s="54"/>
      <c r="R737" s="19"/>
      <c r="S737"/>
      <c r="T737"/>
      <c r="U737"/>
      <c r="V737" s="55"/>
      <c r="W737" s="39"/>
      <c r="X737" s="39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</row>
    <row r="738" spans="1:187" s="3" customFormat="1" x14ac:dyDescent="0.2">
      <c r="A738"/>
      <c r="B738"/>
      <c r="C738"/>
      <c r="D738"/>
      <c r="E738"/>
      <c r="F738" s="39"/>
      <c r="G738" s="56"/>
      <c r="H738" s="56"/>
      <c r="I738" s="54"/>
      <c r="J738" s="54"/>
      <c r="K738" s="54"/>
      <c r="L738" s="54"/>
      <c r="R738" s="19"/>
      <c r="S738"/>
      <c r="T738"/>
      <c r="U738"/>
      <c r="V738" s="55"/>
      <c r="W738" s="39"/>
      <c r="X738" s="39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</row>
    <row r="739" spans="1:187" s="3" customFormat="1" x14ac:dyDescent="0.2">
      <c r="A739"/>
      <c r="B739"/>
      <c r="C739"/>
      <c r="D739"/>
      <c r="E739"/>
      <c r="F739" s="39"/>
      <c r="G739" s="56"/>
      <c r="H739" s="56"/>
      <c r="I739" s="54"/>
      <c r="J739" s="54"/>
      <c r="K739" s="54"/>
      <c r="L739" s="54"/>
      <c r="R739" s="19"/>
      <c r="S739"/>
      <c r="T739"/>
      <c r="U739"/>
      <c r="V739" s="55"/>
      <c r="W739" s="39"/>
      <c r="X739" s="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</row>
    <row r="740" spans="1:187" s="3" customFormat="1" x14ac:dyDescent="0.2">
      <c r="A740"/>
      <c r="B740"/>
      <c r="C740"/>
      <c r="D740"/>
      <c r="E740"/>
      <c r="F740" s="39"/>
      <c r="G740" s="56"/>
      <c r="H740" s="56"/>
      <c r="I740" s="54"/>
      <c r="J740" s="54"/>
      <c r="K740" s="54"/>
      <c r="L740" s="54"/>
      <c r="R740" s="19"/>
      <c r="S740"/>
      <c r="T740"/>
      <c r="U740"/>
      <c r="V740" s="55"/>
      <c r="W740" s="39"/>
      <c r="X740" s="39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</row>
    <row r="741" spans="1:187" s="3" customFormat="1" x14ac:dyDescent="0.2">
      <c r="A741"/>
      <c r="B741"/>
      <c r="C741"/>
      <c r="D741"/>
      <c r="E741"/>
      <c r="F741" s="39"/>
      <c r="G741" s="56"/>
      <c r="H741" s="56"/>
      <c r="I741" s="54"/>
      <c r="J741" s="54"/>
      <c r="K741" s="54"/>
      <c r="L741" s="54"/>
      <c r="R741" s="19"/>
      <c r="S741"/>
      <c r="T741"/>
      <c r="U741"/>
      <c r="V741" s="55"/>
      <c r="W741" s="39"/>
      <c r="X741" s="39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</row>
    <row r="742" spans="1:187" s="3" customFormat="1" x14ac:dyDescent="0.2">
      <c r="A742"/>
      <c r="B742"/>
      <c r="C742"/>
      <c r="D742"/>
      <c r="E742"/>
      <c r="F742" s="39"/>
      <c r="G742" s="56"/>
      <c r="H742" s="56"/>
      <c r="I742" s="54"/>
      <c r="J742" s="54"/>
      <c r="K742" s="54"/>
      <c r="L742" s="54"/>
      <c r="R742" s="19"/>
      <c r="S742"/>
      <c r="T742"/>
      <c r="U742"/>
      <c r="V742" s="55"/>
      <c r="W742" s="39"/>
      <c r="X742" s="39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</row>
    <row r="743" spans="1:187" s="3" customFormat="1" x14ac:dyDescent="0.2">
      <c r="A743"/>
      <c r="B743"/>
      <c r="C743"/>
      <c r="D743"/>
      <c r="E743"/>
      <c r="F743" s="39"/>
      <c r="G743" s="56"/>
      <c r="H743" s="56"/>
      <c r="I743" s="54"/>
      <c r="J743" s="54"/>
      <c r="K743" s="54"/>
      <c r="L743" s="54"/>
      <c r="R743" s="19"/>
      <c r="S743"/>
      <c r="T743"/>
      <c r="U743"/>
      <c r="V743" s="55"/>
      <c r="W743" s="39"/>
      <c r="X743" s="39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</row>
    <row r="744" spans="1:187" s="3" customFormat="1" x14ac:dyDescent="0.2">
      <c r="A744"/>
      <c r="B744"/>
      <c r="C744"/>
      <c r="D744"/>
      <c r="E744"/>
      <c r="F744" s="39"/>
      <c r="G744" s="56"/>
      <c r="H744" s="56"/>
      <c r="I744" s="54"/>
      <c r="J744" s="54"/>
      <c r="K744" s="54"/>
      <c r="L744" s="54"/>
      <c r="R744" s="19"/>
      <c r="S744"/>
      <c r="T744"/>
      <c r="U744"/>
      <c r="V744" s="55"/>
      <c r="W744" s="39"/>
      <c r="X744" s="39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</row>
    <row r="745" spans="1:187" s="3" customFormat="1" x14ac:dyDescent="0.2">
      <c r="A745"/>
      <c r="B745"/>
      <c r="C745"/>
      <c r="D745"/>
      <c r="E745"/>
      <c r="F745" s="39"/>
      <c r="G745" s="56"/>
      <c r="H745" s="56"/>
      <c r="I745" s="54"/>
      <c r="J745" s="54"/>
      <c r="K745" s="54"/>
      <c r="L745" s="54"/>
      <c r="R745" s="19"/>
      <c r="S745"/>
      <c r="T745"/>
      <c r="U745"/>
      <c r="V745" s="55"/>
      <c r="W745" s="39"/>
      <c r="X745" s="39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</row>
    <row r="746" spans="1:187" s="3" customFormat="1" x14ac:dyDescent="0.2">
      <c r="A746"/>
      <c r="B746"/>
      <c r="C746"/>
      <c r="D746"/>
      <c r="E746"/>
      <c r="F746" s="39"/>
      <c r="G746" s="56"/>
      <c r="H746" s="56"/>
      <c r="I746" s="54"/>
      <c r="J746" s="54"/>
      <c r="K746" s="54"/>
      <c r="L746" s="54"/>
      <c r="R746" s="19"/>
      <c r="S746"/>
      <c r="T746"/>
      <c r="U746"/>
      <c r="V746" s="55"/>
      <c r="W746" s="39"/>
      <c r="X746" s="39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</row>
    <row r="747" spans="1:187" s="3" customFormat="1" x14ac:dyDescent="0.2">
      <c r="A747"/>
      <c r="B747"/>
      <c r="C747"/>
      <c r="D747"/>
      <c r="E747"/>
      <c r="F747" s="39"/>
      <c r="G747" s="56"/>
      <c r="H747" s="56"/>
      <c r="I747" s="54"/>
      <c r="J747" s="54"/>
      <c r="K747" s="54"/>
      <c r="L747" s="54"/>
      <c r="R747" s="19"/>
      <c r="S747"/>
      <c r="T747"/>
      <c r="U747"/>
      <c r="V747" s="55"/>
      <c r="W747" s="39"/>
      <c r="X747" s="39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</row>
    <row r="748" spans="1:187" s="3" customFormat="1" x14ac:dyDescent="0.2">
      <c r="A748"/>
      <c r="B748"/>
      <c r="C748"/>
      <c r="D748"/>
      <c r="E748"/>
      <c r="F748" s="39"/>
      <c r="G748" s="56"/>
      <c r="H748" s="56"/>
      <c r="I748" s="54"/>
      <c r="J748" s="54"/>
      <c r="K748" s="54"/>
      <c r="L748" s="54"/>
      <c r="R748" s="19"/>
      <c r="S748"/>
      <c r="T748"/>
      <c r="U748"/>
      <c r="V748" s="55"/>
      <c r="W748" s="39"/>
      <c r="X748" s="39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</row>
    <row r="749" spans="1:187" s="3" customFormat="1" x14ac:dyDescent="0.2">
      <c r="A749"/>
      <c r="B749"/>
      <c r="C749"/>
      <c r="D749"/>
      <c r="E749"/>
      <c r="F749" s="39"/>
      <c r="G749" s="56"/>
      <c r="H749" s="56"/>
      <c r="I749" s="54"/>
      <c r="J749" s="54"/>
      <c r="K749" s="54"/>
      <c r="L749" s="54"/>
      <c r="R749" s="19"/>
      <c r="S749"/>
      <c r="T749"/>
      <c r="U749"/>
      <c r="V749" s="55"/>
      <c r="W749" s="39"/>
      <c r="X749" s="3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</row>
    <row r="750" spans="1:187" s="3" customFormat="1" x14ac:dyDescent="0.2">
      <c r="A750"/>
      <c r="B750"/>
      <c r="C750"/>
      <c r="D750"/>
      <c r="E750"/>
      <c r="F750" s="39"/>
      <c r="G750" s="56"/>
      <c r="H750" s="56"/>
      <c r="I750" s="54"/>
      <c r="J750" s="54"/>
      <c r="K750" s="54"/>
      <c r="L750" s="54"/>
      <c r="R750" s="19"/>
      <c r="S750"/>
      <c r="T750"/>
      <c r="U750"/>
      <c r="V750" s="55"/>
      <c r="W750" s="39"/>
      <c r="X750" s="39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</row>
    <row r="751" spans="1:187" s="3" customFormat="1" x14ac:dyDescent="0.2">
      <c r="A751"/>
      <c r="B751"/>
      <c r="C751"/>
      <c r="D751"/>
      <c r="E751"/>
      <c r="F751" s="39"/>
      <c r="G751" s="56"/>
      <c r="H751" s="56"/>
      <c r="I751" s="54"/>
      <c r="J751" s="54"/>
      <c r="K751" s="54"/>
      <c r="L751" s="54"/>
      <c r="R751" s="19"/>
      <c r="S751"/>
      <c r="T751"/>
      <c r="U751"/>
      <c r="V751" s="55"/>
      <c r="W751" s="39"/>
      <c r="X751" s="39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</row>
    <row r="752" spans="1:187" s="3" customFormat="1" x14ac:dyDescent="0.2">
      <c r="A752"/>
      <c r="B752"/>
      <c r="C752"/>
      <c r="D752"/>
      <c r="E752"/>
      <c r="F752" s="39"/>
      <c r="G752" s="56"/>
      <c r="H752" s="56"/>
      <c r="I752" s="54"/>
      <c r="J752" s="54"/>
      <c r="K752" s="54"/>
      <c r="L752" s="54"/>
      <c r="R752" s="19"/>
      <c r="S752"/>
      <c r="T752"/>
      <c r="U752"/>
      <c r="V752" s="55"/>
      <c r="W752" s="39"/>
      <c r="X752" s="39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</row>
    <row r="753" spans="1:187" s="3" customFormat="1" x14ac:dyDescent="0.2">
      <c r="A753"/>
      <c r="B753"/>
      <c r="C753"/>
      <c r="D753"/>
      <c r="E753"/>
      <c r="F753" s="39"/>
      <c r="G753" s="56"/>
      <c r="H753" s="56"/>
      <c r="I753" s="54"/>
      <c r="J753" s="54"/>
      <c r="K753" s="54"/>
      <c r="L753" s="54"/>
      <c r="R753" s="19"/>
      <c r="S753"/>
      <c r="T753"/>
      <c r="U753"/>
      <c r="V753" s="55"/>
      <c r="W753" s="39"/>
      <c r="X753" s="39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</row>
    <row r="754" spans="1:187" s="3" customFormat="1" x14ac:dyDescent="0.2">
      <c r="A754"/>
      <c r="B754"/>
      <c r="C754"/>
      <c r="D754"/>
      <c r="E754"/>
      <c r="F754" s="39"/>
      <c r="G754" s="56"/>
      <c r="H754" s="56"/>
      <c r="I754" s="54"/>
      <c r="J754" s="54"/>
      <c r="K754" s="54"/>
      <c r="L754" s="54"/>
      <c r="R754" s="19"/>
      <c r="S754"/>
      <c r="T754"/>
      <c r="U754"/>
      <c r="V754" s="55"/>
      <c r="W754" s="39"/>
      <c r="X754" s="39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</row>
    <row r="755" spans="1:187" s="3" customFormat="1" x14ac:dyDescent="0.2">
      <c r="A755"/>
      <c r="B755"/>
      <c r="C755"/>
      <c r="D755"/>
      <c r="E755"/>
      <c r="F755" s="39"/>
      <c r="G755" s="56"/>
      <c r="H755" s="56"/>
      <c r="I755" s="54"/>
      <c r="J755" s="54"/>
      <c r="K755" s="54"/>
      <c r="L755" s="54"/>
      <c r="R755" s="19"/>
      <c r="S755"/>
      <c r="T755"/>
      <c r="U755"/>
      <c r="V755" s="55"/>
      <c r="W755" s="39"/>
      <c r="X755" s="39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</row>
    <row r="756" spans="1:187" s="3" customFormat="1" x14ac:dyDescent="0.2">
      <c r="A756"/>
      <c r="B756"/>
      <c r="C756"/>
      <c r="D756"/>
      <c r="E756"/>
      <c r="F756" s="39"/>
      <c r="G756" s="56"/>
      <c r="H756" s="56"/>
      <c r="I756" s="54"/>
      <c r="J756" s="54"/>
      <c r="K756" s="54"/>
      <c r="L756" s="54"/>
      <c r="R756" s="19"/>
      <c r="S756"/>
      <c r="T756"/>
      <c r="U756"/>
      <c r="V756" s="55"/>
      <c r="W756" s="39"/>
      <c r="X756" s="39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</row>
    <row r="757" spans="1:187" s="3" customFormat="1" x14ac:dyDescent="0.2">
      <c r="A757"/>
      <c r="B757"/>
      <c r="C757"/>
      <c r="D757"/>
      <c r="E757"/>
      <c r="F757" s="39"/>
      <c r="G757" s="56"/>
      <c r="H757" s="56"/>
      <c r="I757" s="54"/>
      <c r="J757" s="54"/>
      <c r="K757" s="54"/>
      <c r="L757" s="54"/>
      <c r="R757" s="19"/>
      <c r="S757"/>
      <c r="T757"/>
      <c r="U757"/>
      <c r="V757" s="55"/>
      <c r="W757" s="39"/>
      <c r="X757" s="39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</row>
    <row r="758" spans="1:187" s="3" customFormat="1" x14ac:dyDescent="0.2">
      <c r="A758"/>
      <c r="B758"/>
      <c r="C758"/>
      <c r="D758"/>
      <c r="E758"/>
      <c r="F758" s="39"/>
      <c r="G758" s="56"/>
      <c r="H758" s="56"/>
      <c r="I758" s="54"/>
      <c r="J758" s="54"/>
      <c r="K758" s="54"/>
      <c r="L758" s="54"/>
      <c r="R758" s="19"/>
      <c r="S758"/>
      <c r="T758"/>
      <c r="U758"/>
      <c r="V758" s="55"/>
      <c r="W758" s="39"/>
      <c r="X758" s="39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</row>
    <row r="759" spans="1:187" s="3" customFormat="1" x14ac:dyDescent="0.2">
      <c r="A759"/>
      <c r="B759"/>
      <c r="C759"/>
      <c r="D759"/>
      <c r="E759"/>
      <c r="F759" s="39"/>
      <c r="G759" s="56"/>
      <c r="H759" s="56"/>
      <c r="I759" s="54"/>
      <c r="J759" s="54"/>
      <c r="K759" s="54"/>
      <c r="L759" s="54"/>
      <c r="R759" s="19"/>
      <c r="S759"/>
      <c r="T759"/>
      <c r="U759"/>
      <c r="V759" s="55"/>
      <c r="W759" s="39"/>
      <c r="X759" s="3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</row>
    <row r="760" spans="1:187" s="3" customFormat="1" x14ac:dyDescent="0.2">
      <c r="A760"/>
      <c r="B760"/>
      <c r="C760"/>
      <c r="D760"/>
      <c r="E760"/>
      <c r="F760" s="39"/>
      <c r="G760" s="56"/>
      <c r="H760" s="56"/>
      <c r="I760" s="54"/>
      <c r="J760" s="54"/>
      <c r="K760" s="54"/>
      <c r="L760" s="54"/>
      <c r="R760" s="19"/>
      <c r="S760"/>
      <c r="T760"/>
      <c r="U760"/>
      <c r="V760" s="55"/>
      <c r="W760" s="39"/>
      <c r="X760" s="39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</row>
    <row r="761" spans="1:187" s="3" customFormat="1" x14ac:dyDescent="0.2">
      <c r="A761"/>
      <c r="B761"/>
      <c r="C761"/>
      <c r="D761"/>
      <c r="E761"/>
      <c r="F761" s="39"/>
      <c r="G761" s="56"/>
      <c r="H761" s="56"/>
      <c r="I761" s="54"/>
      <c r="J761" s="54"/>
      <c r="K761" s="54"/>
      <c r="L761" s="54"/>
      <c r="R761" s="19"/>
      <c r="S761"/>
      <c r="T761"/>
      <c r="U761"/>
      <c r="V761" s="55"/>
      <c r="W761" s="39"/>
      <c r="X761" s="39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</row>
    <row r="762" spans="1:187" s="3" customFormat="1" x14ac:dyDescent="0.2">
      <c r="A762"/>
      <c r="B762"/>
      <c r="C762"/>
      <c r="D762"/>
      <c r="E762"/>
      <c r="F762" s="39"/>
      <c r="G762" s="56"/>
      <c r="H762" s="56"/>
      <c r="I762" s="54"/>
      <c r="J762" s="54"/>
      <c r="K762" s="54"/>
      <c r="L762" s="54"/>
      <c r="R762" s="19"/>
      <c r="S762"/>
      <c r="T762"/>
      <c r="U762"/>
      <c r="V762" s="55"/>
      <c r="W762" s="39"/>
      <c r="X762" s="39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</row>
    <row r="763" spans="1:187" s="3" customFormat="1" x14ac:dyDescent="0.2">
      <c r="A763"/>
      <c r="B763"/>
      <c r="C763"/>
      <c r="D763"/>
      <c r="E763"/>
      <c r="F763" s="39"/>
      <c r="G763" s="56"/>
      <c r="H763" s="56"/>
      <c r="I763" s="54"/>
      <c r="J763" s="54"/>
      <c r="K763" s="54"/>
      <c r="L763" s="54"/>
      <c r="R763" s="19"/>
      <c r="S763"/>
      <c r="T763"/>
      <c r="U763"/>
      <c r="V763" s="55"/>
      <c r="W763" s="39"/>
      <c r="X763" s="39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</row>
    <row r="764" spans="1:187" s="3" customFormat="1" x14ac:dyDescent="0.2">
      <c r="A764"/>
      <c r="B764"/>
      <c r="C764"/>
      <c r="D764"/>
      <c r="E764"/>
      <c r="F764" s="39"/>
      <c r="G764" s="56"/>
      <c r="H764" s="56"/>
      <c r="I764" s="54"/>
      <c r="J764" s="54"/>
      <c r="K764" s="54"/>
      <c r="L764" s="54"/>
      <c r="R764" s="19"/>
      <c r="S764"/>
      <c r="T764"/>
      <c r="U764"/>
      <c r="V764" s="55"/>
      <c r="W764" s="39"/>
      <c r="X764" s="39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</row>
    <row r="765" spans="1:187" s="3" customFormat="1" x14ac:dyDescent="0.2">
      <c r="A765"/>
      <c r="B765"/>
      <c r="C765"/>
      <c r="D765"/>
      <c r="E765"/>
      <c r="F765" s="39"/>
      <c r="G765" s="56"/>
      <c r="H765" s="56"/>
      <c r="I765" s="54"/>
      <c r="J765" s="54"/>
      <c r="K765" s="54"/>
      <c r="L765" s="54"/>
      <c r="R765" s="19"/>
      <c r="S765"/>
      <c r="T765"/>
      <c r="U765"/>
      <c r="V765" s="55"/>
      <c r="W765" s="39"/>
      <c r="X765" s="39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</row>
    <row r="766" spans="1:187" s="3" customFormat="1" x14ac:dyDescent="0.2">
      <c r="A766"/>
      <c r="B766"/>
      <c r="C766"/>
      <c r="D766"/>
      <c r="E766"/>
      <c r="F766" s="39"/>
      <c r="G766" s="56"/>
      <c r="H766" s="56"/>
      <c r="I766" s="54"/>
      <c r="J766" s="54"/>
      <c r="K766" s="54"/>
      <c r="L766" s="54"/>
      <c r="R766" s="19"/>
      <c r="S766"/>
      <c r="T766"/>
      <c r="U766"/>
      <c r="V766" s="55"/>
      <c r="W766" s="39"/>
      <c r="X766" s="39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</row>
    <row r="767" spans="1:187" s="3" customFormat="1" x14ac:dyDescent="0.2">
      <c r="A767"/>
      <c r="B767"/>
      <c r="C767"/>
      <c r="D767"/>
      <c r="E767"/>
      <c r="F767" s="39"/>
      <c r="G767" s="56"/>
      <c r="H767" s="56"/>
      <c r="I767" s="54"/>
      <c r="J767" s="54"/>
      <c r="K767" s="54"/>
      <c r="L767" s="54"/>
      <c r="R767" s="19"/>
      <c r="S767"/>
      <c r="T767"/>
      <c r="U767"/>
      <c r="V767" s="55"/>
      <c r="W767" s="39"/>
      <c r="X767" s="39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</row>
    <row r="768" spans="1:187" s="3" customFormat="1" x14ac:dyDescent="0.2">
      <c r="A768"/>
      <c r="B768"/>
      <c r="C768"/>
      <c r="D768"/>
      <c r="E768"/>
      <c r="F768" s="39"/>
      <c r="G768" s="56"/>
      <c r="H768" s="56"/>
      <c r="I768" s="54"/>
      <c r="J768" s="54"/>
      <c r="K768" s="54"/>
      <c r="L768" s="54"/>
      <c r="R768" s="19"/>
      <c r="S768"/>
      <c r="T768"/>
      <c r="U768"/>
      <c r="V768" s="55"/>
      <c r="W768" s="39"/>
      <c r="X768" s="39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</row>
    <row r="769" spans="1:187" s="3" customFormat="1" x14ac:dyDescent="0.2">
      <c r="A769"/>
      <c r="B769"/>
      <c r="C769"/>
      <c r="D769"/>
      <c r="E769"/>
      <c r="F769" s="39"/>
      <c r="G769" s="56"/>
      <c r="H769" s="56"/>
      <c r="I769" s="54"/>
      <c r="J769" s="54"/>
      <c r="K769" s="54"/>
      <c r="L769" s="54"/>
      <c r="R769" s="19"/>
      <c r="S769"/>
      <c r="T769"/>
      <c r="U769"/>
      <c r="V769" s="55"/>
      <c r="W769" s="39"/>
      <c r="X769" s="3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</row>
    <row r="770" spans="1:187" s="3" customFormat="1" x14ac:dyDescent="0.2">
      <c r="A770"/>
      <c r="B770"/>
      <c r="C770"/>
      <c r="D770"/>
      <c r="E770"/>
      <c r="F770" s="39"/>
      <c r="G770" s="56"/>
      <c r="H770" s="56"/>
      <c r="I770" s="54"/>
      <c r="J770" s="54"/>
      <c r="K770" s="54"/>
      <c r="L770" s="54"/>
      <c r="R770" s="19"/>
      <c r="S770"/>
      <c r="T770"/>
      <c r="U770"/>
      <c r="V770" s="55"/>
      <c r="W770" s="39"/>
      <c r="X770" s="39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</row>
    <row r="771" spans="1:187" s="3" customFormat="1" x14ac:dyDescent="0.2">
      <c r="A771"/>
      <c r="B771"/>
      <c r="C771"/>
      <c r="D771"/>
      <c r="E771"/>
      <c r="F771" s="39"/>
      <c r="G771" s="56"/>
      <c r="H771" s="56"/>
      <c r="I771" s="54"/>
      <c r="J771" s="54"/>
      <c r="K771" s="54"/>
      <c r="L771" s="54"/>
      <c r="R771" s="19"/>
      <c r="S771"/>
      <c r="T771"/>
      <c r="U771"/>
      <c r="V771" s="55"/>
      <c r="W771" s="39"/>
      <c r="X771" s="39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</row>
    <row r="772" spans="1:187" s="3" customFormat="1" x14ac:dyDescent="0.2">
      <c r="A772"/>
      <c r="B772"/>
      <c r="C772"/>
      <c r="D772"/>
      <c r="E772"/>
      <c r="F772" s="39"/>
      <c r="G772" s="56"/>
      <c r="H772" s="56"/>
      <c r="I772" s="54"/>
      <c r="J772" s="54"/>
      <c r="K772" s="54"/>
      <c r="L772" s="54"/>
      <c r="R772" s="19"/>
      <c r="S772"/>
      <c r="T772"/>
      <c r="U772"/>
      <c r="V772" s="55"/>
      <c r="W772" s="39"/>
      <c r="X772" s="39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</row>
    <row r="773" spans="1:187" s="3" customFormat="1" x14ac:dyDescent="0.2">
      <c r="A773"/>
      <c r="B773"/>
      <c r="C773"/>
      <c r="D773"/>
      <c r="E773"/>
      <c r="F773" s="39"/>
      <c r="G773" s="56"/>
      <c r="H773" s="56"/>
      <c r="I773" s="54"/>
      <c r="J773" s="54"/>
      <c r="K773" s="54"/>
      <c r="L773" s="54"/>
      <c r="R773" s="19"/>
      <c r="S773"/>
      <c r="T773"/>
      <c r="U773"/>
      <c r="V773" s="55"/>
      <c r="W773" s="39"/>
      <c r="X773" s="39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</row>
    <row r="774" spans="1:187" s="3" customFormat="1" x14ac:dyDescent="0.2">
      <c r="A774"/>
      <c r="B774"/>
      <c r="C774"/>
      <c r="D774"/>
      <c r="E774"/>
      <c r="F774" s="39"/>
      <c r="G774" s="56"/>
      <c r="H774" s="56"/>
      <c r="I774" s="54"/>
      <c r="J774" s="54"/>
      <c r="K774" s="54"/>
      <c r="L774" s="54"/>
      <c r="R774" s="19"/>
      <c r="S774"/>
      <c r="T774"/>
      <c r="U774"/>
      <c r="V774" s="55"/>
      <c r="W774" s="39"/>
      <c r="X774" s="39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</row>
    <row r="775" spans="1:187" s="3" customFormat="1" x14ac:dyDescent="0.2">
      <c r="A775"/>
      <c r="B775"/>
      <c r="C775"/>
      <c r="D775"/>
      <c r="E775"/>
      <c r="F775" s="39"/>
      <c r="G775" s="56"/>
      <c r="H775" s="56"/>
      <c r="I775" s="54"/>
      <c r="J775" s="54"/>
      <c r="K775" s="54"/>
      <c r="L775" s="54"/>
      <c r="R775" s="19"/>
      <c r="S775"/>
      <c r="T775"/>
      <c r="U775"/>
      <c r="V775" s="55"/>
      <c r="W775" s="39"/>
      <c r="X775" s="39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</row>
    <row r="776" spans="1:187" s="3" customFormat="1" x14ac:dyDescent="0.2">
      <c r="A776"/>
      <c r="B776"/>
      <c r="C776"/>
      <c r="D776"/>
      <c r="E776"/>
      <c r="F776" s="39"/>
      <c r="G776" s="56"/>
      <c r="H776" s="56"/>
      <c r="I776" s="54"/>
      <c r="J776" s="54"/>
      <c r="K776" s="54"/>
      <c r="L776" s="54"/>
      <c r="R776" s="19"/>
      <c r="S776"/>
      <c r="T776"/>
      <c r="U776"/>
      <c r="V776" s="55"/>
      <c r="W776" s="39"/>
      <c r="X776" s="39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</row>
    <row r="777" spans="1:187" s="3" customFormat="1" x14ac:dyDescent="0.2">
      <c r="A777"/>
      <c r="B777"/>
      <c r="C777"/>
      <c r="D777"/>
      <c r="E777"/>
      <c r="F777" s="39"/>
      <c r="G777" s="56"/>
      <c r="H777" s="56"/>
      <c r="I777" s="54"/>
      <c r="J777" s="54"/>
      <c r="K777" s="54"/>
      <c r="L777" s="54"/>
      <c r="R777" s="19"/>
      <c r="S777"/>
      <c r="T777"/>
      <c r="U777"/>
      <c r="V777" s="55"/>
      <c r="W777" s="39"/>
      <c r="X777" s="39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</row>
    <row r="778" spans="1:187" s="3" customFormat="1" x14ac:dyDescent="0.2">
      <c r="A778"/>
      <c r="B778"/>
      <c r="C778"/>
      <c r="D778"/>
      <c r="E778"/>
      <c r="F778" s="39"/>
      <c r="G778" s="56"/>
      <c r="H778" s="56"/>
      <c r="I778" s="54"/>
      <c r="J778" s="54"/>
      <c r="K778" s="54"/>
      <c r="L778" s="54"/>
      <c r="R778" s="19"/>
      <c r="S778"/>
      <c r="T778"/>
      <c r="U778"/>
      <c r="V778" s="55"/>
      <c r="W778" s="39"/>
      <c r="X778" s="39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</row>
    <row r="779" spans="1:187" s="3" customFormat="1" x14ac:dyDescent="0.2">
      <c r="A779"/>
      <c r="B779"/>
      <c r="C779"/>
      <c r="D779"/>
      <c r="E779"/>
      <c r="F779" s="39"/>
      <c r="G779" s="56"/>
      <c r="H779" s="56"/>
      <c r="I779" s="54"/>
      <c r="J779" s="54"/>
      <c r="K779" s="54"/>
      <c r="L779" s="54"/>
      <c r="R779" s="19"/>
      <c r="S779"/>
      <c r="T779"/>
      <c r="U779"/>
      <c r="V779" s="55"/>
      <c r="W779" s="39"/>
      <c r="X779" s="3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</row>
    <row r="780" spans="1:187" s="3" customFormat="1" x14ac:dyDescent="0.2">
      <c r="A780"/>
      <c r="B780"/>
      <c r="C780"/>
      <c r="D780"/>
      <c r="E780"/>
      <c r="F780" s="39"/>
      <c r="G780" s="56"/>
      <c r="H780" s="56"/>
      <c r="I780" s="54"/>
      <c r="J780" s="54"/>
      <c r="K780" s="54"/>
      <c r="L780" s="54"/>
      <c r="R780" s="19"/>
      <c r="S780"/>
      <c r="T780"/>
      <c r="U780"/>
      <c r="V780" s="55"/>
      <c r="W780" s="39"/>
      <c r="X780" s="39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</row>
    <row r="781" spans="1:187" s="3" customFormat="1" x14ac:dyDescent="0.2">
      <c r="A781"/>
      <c r="B781"/>
      <c r="C781"/>
      <c r="D781"/>
      <c r="E781"/>
      <c r="F781" s="39"/>
      <c r="G781" s="56"/>
      <c r="H781" s="56"/>
      <c r="I781" s="54"/>
      <c r="J781" s="54"/>
      <c r="K781" s="54"/>
      <c r="L781" s="54"/>
      <c r="R781" s="19"/>
      <c r="S781"/>
      <c r="T781"/>
      <c r="U781"/>
      <c r="V781" s="55"/>
      <c r="W781" s="39"/>
      <c r="X781" s="39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</row>
    <row r="782" spans="1:187" s="3" customFormat="1" x14ac:dyDescent="0.2">
      <c r="A782"/>
      <c r="B782"/>
      <c r="C782"/>
      <c r="D782"/>
      <c r="E782"/>
      <c r="F782" s="39"/>
      <c r="G782" s="56"/>
      <c r="H782" s="56"/>
      <c r="I782" s="54"/>
      <c r="J782" s="54"/>
      <c r="K782" s="54"/>
      <c r="L782" s="54"/>
      <c r="R782" s="19"/>
      <c r="S782"/>
      <c r="T782"/>
      <c r="U782"/>
      <c r="V782" s="55"/>
      <c r="W782" s="39"/>
      <c r="X782" s="39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</row>
    <row r="783" spans="1:187" s="3" customFormat="1" x14ac:dyDescent="0.2">
      <c r="A783"/>
      <c r="B783"/>
      <c r="C783"/>
      <c r="D783"/>
      <c r="E783"/>
      <c r="F783" s="39"/>
      <c r="G783" s="56"/>
      <c r="H783" s="56"/>
      <c r="I783" s="54"/>
      <c r="J783" s="54"/>
      <c r="K783" s="54"/>
      <c r="L783" s="54"/>
      <c r="R783" s="19"/>
      <c r="S783"/>
      <c r="T783"/>
      <c r="U783"/>
      <c r="V783" s="55"/>
      <c r="W783" s="39"/>
      <c r="X783" s="39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</row>
    <row r="784" spans="1:187" s="3" customFormat="1" x14ac:dyDescent="0.2">
      <c r="A784"/>
      <c r="B784"/>
      <c r="C784"/>
      <c r="D784"/>
      <c r="E784"/>
      <c r="F784" s="39"/>
      <c r="G784" s="56"/>
      <c r="H784" s="56"/>
      <c r="I784" s="54"/>
      <c r="J784" s="54"/>
      <c r="K784" s="54"/>
      <c r="L784" s="54"/>
      <c r="R784" s="19"/>
      <c r="S784"/>
      <c r="T784"/>
      <c r="U784"/>
      <c r="V784" s="55"/>
      <c r="W784" s="39"/>
      <c r="X784" s="39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</row>
    <row r="785" spans="1:187" s="3" customFormat="1" x14ac:dyDescent="0.2">
      <c r="A785"/>
      <c r="B785"/>
      <c r="C785"/>
      <c r="D785"/>
      <c r="E785"/>
      <c r="F785" s="39"/>
      <c r="G785" s="56"/>
      <c r="H785" s="56"/>
      <c r="I785" s="54"/>
      <c r="J785" s="54"/>
      <c r="K785" s="54"/>
      <c r="L785" s="54"/>
      <c r="R785" s="19"/>
      <c r="S785"/>
      <c r="T785"/>
      <c r="U785"/>
      <c r="V785" s="55"/>
      <c r="W785" s="39"/>
      <c r="X785" s="39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</row>
    <row r="786" spans="1:187" s="3" customFormat="1" x14ac:dyDescent="0.2">
      <c r="A786"/>
      <c r="B786"/>
      <c r="C786"/>
      <c r="D786"/>
      <c r="E786"/>
      <c r="F786" s="39"/>
      <c r="G786" s="56"/>
      <c r="H786" s="56"/>
      <c r="I786" s="54"/>
      <c r="J786" s="54"/>
      <c r="K786" s="54"/>
      <c r="L786" s="54"/>
      <c r="R786" s="19"/>
      <c r="S786"/>
      <c r="T786"/>
      <c r="U786"/>
      <c r="V786" s="55"/>
      <c r="W786" s="39"/>
      <c r="X786" s="39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</row>
    <row r="787" spans="1:187" s="3" customFormat="1" x14ac:dyDescent="0.2">
      <c r="A787"/>
      <c r="B787"/>
      <c r="C787"/>
      <c r="D787"/>
      <c r="E787"/>
      <c r="F787" s="39"/>
      <c r="G787" s="56"/>
      <c r="H787" s="56"/>
      <c r="I787" s="54"/>
      <c r="J787" s="54"/>
      <c r="K787" s="54"/>
      <c r="L787" s="54"/>
      <c r="R787" s="19"/>
      <c r="S787"/>
      <c r="T787"/>
      <c r="U787"/>
      <c r="V787" s="55"/>
      <c r="W787" s="39"/>
      <c r="X787" s="39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</row>
    <row r="788" spans="1:187" s="3" customFormat="1" x14ac:dyDescent="0.2">
      <c r="A788"/>
      <c r="B788"/>
      <c r="C788"/>
      <c r="D788"/>
      <c r="E788"/>
      <c r="F788" s="39"/>
      <c r="G788" s="56"/>
      <c r="H788" s="56"/>
      <c r="I788" s="54"/>
      <c r="J788" s="54"/>
      <c r="K788" s="54"/>
      <c r="L788" s="54"/>
      <c r="R788" s="19"/>
      <c r="S788"/>
      <c r="T788"/>
      <c r="U788"/>
      <c r="V788" s="55"/>
      <c r="W788" s="39"/>
      <c r="X788" s="39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</row>
    <row r="789" spans="1:187" s="3" customFormat="1" x14ac:dyDescent="0.2">
      <c r="A789"/>
      <c r="B789"/>
      <c r="C789"/>
      <c r="D789"/>
      <c r="E789"/>
      <c r="F789" s="39"/>
      <c r="G789" s="56"/>
      <c r="H789" s="56"/>
      <c r="I789" s="54"/>
      <c r="J789" s="54"/>
      <c r="K789" s="54"/>
      <c r="L789" s="54"/>
      <c r="R789" s="19"/>
      <c r="S789"/>
      <c r="T789"/>
      <c r="U789"/>
      <c r="V789" s="55"/>
      <c r="W789" s="39"/>
      <c r="X789" s="3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</row>
    <row r="790" spans="1:187" s="3" customFormat="1" x14ac:dyDescent="0.2">
      <c r="A790"/>
      <c r="B790"/>
      <c r="C790"/>
      <c r="D790"/>
      <c r="E790"/>
      <c r="F790" s="39"/>
      <c r="G790" s="56"/>
      <c r="H790" s="56"/>
      <c r="I790" s="54"/>
      <c r="J790" s="54"/>
      <c r="K790" s="54"/>
      <c r="L790" s="54"/>
      <c r="R790" s="19"/>
      <c r="S790"/>
      <c r="T790"/>
      <c r="U790"/>
      <c r="V790" s="55"/>
      <c r="W790" s="39"/>
      <c r="X790" s="39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</row>
    <row r="791" spans="1:187" s="3" customFormat="1" x14ac:dyDescent="0.2">
      <c r="A791"/>
      <c r="B791"/>
      <c r="C791"/>
      <c r="D791"/>
      <c r="E791"/>
      <c r="F791" s="39"/>
      <c r="G791" s="56"/>
      <c r="H791" s="56"/>
      <c r="I791" s="54"/>
      <c r="J791" s="54"/>
      <c r="K791" s="54"/>
      <c r="L791" s="54"/>
      <c r="R791" s="19"/>
      <c r="S791"/>
      <c r="T791"/>
      <c r="U791"/>
      <c r="V791" s="55"/>
      <c r="W791" s="39"/>
      <c r="X791" s="39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</row>
    <row r="792" spans="1:187" s="3" customFormat="1" x14ac:dyDescent="0.2">
      <c r="A792"/>
      <c r="B792"/>
      <c r="C792"/>
      <c r="D792"/>
      <c r="E792"/>
      <c r="F792" s="39"/>
      <c r="G792" s="56"/>
      <c r="H792" s="56"/>
      <c r="I792" s="54"/>
      <c r="J792" s="54"/>
      <c r="K792" s="54"/>
      <c r="L792" s="54"/>
      <c r="R792" s="19"/>
      <c r="S792"/>
      <c r="T792"/>
      <c r="U792"/>
      <c r="V792" s="55"/>
      <c r="W792" s="39"/>
      <c r="X792" s="39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</row>
    <row r="793" spans="1:187" s="3" customFormat="1" x14ac:dyDescent="0.2">
      <c r="A793"/>
      <c r="B793"/>
      <c r="C793"/>
      <c r="D793"/>
      <c r="E793"/>
      <c r="F793" s="39"/>
      <c r="G793" s="56"/>
      <c r="H793" s="56"/>
      <c r="I793" s="54"/>
      <c r="J793" s="54"/>
      <c r="K793" s="54"/>
      <c r="L793" s="54"/>
      <c r="R793" s="19"/>
      <c r="S793"/>
      <c r="T793"/>
      <c r="U793"/>
      <c r="V793" s="55"/>
      <c r="W793" s="39"/>
      <c r="X793" s="39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</row>
    <row r="794" spans="1:187" s="3" customFormat="1" x14ac:dyDescent="0.2">
      <c r="A794"/>
      <c r="B794"/>
      <c r="C794"/>
      <c r="D794"/>
      <c r="E794"/>
      <c r="F794" s="39"/>
      <c r="G794" s="56"/>
      <c r="H794" s="56"/>
      <c r="I794" s="54"/>
      <c r="J794" s="54"/>
      <c r="K794" s="54"/>
      <c r="L794" s="54"/>
      <c r="R794" s="19"/>
      <c r="S794"/>
      <c r="T794"/>
      <c r="U794"/>
      <c r="V794" s="55"/>
      <c r="W794" s="39"/>
      <c r="X794" s="39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</row>
    <row r="795" spans="1:187" s="3" customFormat="1" x14ac:dyDescent="0.2">
      <c r="A795"/>
      <c r="B795"/>
      <c r="C795"/>
      <c r="D795"/>
      <c r="E795"/>
      <c r="F795" s="39"/>
      <c r="G795" s="56"/>
      <c r="H795" s="56"/>
      <c r="I795" s="54"/>
      <c r="J795" s="54"/>
      <c r="K795" s="54"/>
      <c r="L795" s="54"/>
      <c r="R795" s="19"/>
      <c r="S795"/>
      <c r="T795"/>
      <c r="U795"/>
      <c r="V795" s="55"/>
      <c r="W795" s="39"/>
      <c r="X795" s="39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</row>
    <row r="796" spans="1:187" s="3" customFormat="1" x14ac:dyDescent="0.2">
      <c r="A796"/>
      <c r="B796"/>
      <c r="C796"/>
      <c r="D796"/>
      <c r="E796"/>
      <c r="F796" s="39"/>
      <c r="G796" s="56"/>
      <c r="H796" s="56"/>
      <c r="I796" s="54"/>
      <c r="J796" s="54"/>
      <c r="K796" s="54"/>
      <c r="L796" s="54"/>
      <c r="R796" s="19"/>
      <c r="S796"/>
      <c r="T796"/>
      <c r="U796"/>
      <c r="V796" s="55"/>
      <c r="W796" s="39"/>
      <c r="X796" s="39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</row>
    <row r="797" spans="1:187" s="3" customFormat="1" x14ac:dyDescent="0.2">
      <c r="A797"/>
      <c r="B797"/>
      <c r="C797"/>
      <c r="D797"/>
      <c r="E797"/>
      <c r="F797" s="39"/>
      <c r="G797" s="56"/>
      <c r="H797" s="56"/>
      <c r="I797" s="54"/>
      <c r="J797" s="54"/>
      <c r="K797" s="54"/>
      <c r="L797" s="54"/>
      <c r="R797" s="19"/>
      <c r="S797"/>
      <c r="T797"/>
      <c r="U797"/>
      <c r="V797" s="55"/>
      <c r="W797" s="39"/>
      <c r="X797" s="39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</row>
    <row r="798" spans="1:187" s="3" customFormat="1" x14ac:dyDescent="0.2">
      <c r="A798"/>
      <c r="B798"/>
      <c r="C798"/>
      <c r="D798"/>
      <c r="E798"/>
      <c r="F798" s="39"/>
      <c r="G798" s="56"/>
      <c r="H798" s="56"/>
      <c r="I798" s="54"/>
      <c r="J798" s="54"/>
      <c r="K798" s="54"/>
      <c r="L798" s="54"/>
      <c r="R798" s="19"/>
      <c r="S798"/>
      <c r="T798"/>
      <c r="U798"/>
      <c r="V798" s="55"/>
      <c r="W798" s="39"/>
      <c r="X798" s="39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</row>
    <row r="799" spans="1:187" s="3" customFormat="1" x14ac:dyDescent="0.2">
      <c r="A799"/>
      <c r="B799"/>
      <c r="C799"/>
      <c r="D799"/>
      <c r="E799"/>
      <c r="F799" s="39"/>
      <c r="G799" s="56"/>
      <c r="H799" s="56"/>
      <c r="I799" s="54"/>
      <c r="J799" s="54"/>
      <c r="K799" s="54"/>
      <c r="L799" s="54"/>
      <c r="R799" s="19"/>
      <c r="S799"/>
      <c r="T799"/>
      <c r="U799"/>
      <c r="V799" s="55"/>
      <c r="W799" s="39"/>
      <c r="X799" s="3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</row>
    <row r="800" spans="1:187" s="3" customFormat="1" x14ac:dyDescent="0.2">
      <c r="A800"/>
      <c r="B800"/>
      <c r="C800"/>
      <c r="D800"/>
      <c r="E800"/>
      <c r="F800" s="39"/>
      <c r="G800" s="56"/>
      <c r="H800" s="56"/>
      <c r="I800" s="54"/>
      <c r="J800" s="54"/>
      <c r="K800" s="54"/>
      <c r="L800" s="54"/>
      <c r="R800" s="19"/>
      <c r="S800"/>
      <c r="T800"/>
      <c r="U800"/>
      <c r="V800" s="55"/>
      <c r="W800" s="39"/>
      <c r="X800" s="39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</row>
    <row r="801" spans="1:187" s="3" customFormat="1" x14ac:dyDescent="0.2">
      <c r="A801"/>
      <c r="B801"/>
      <c r="C801"/>
      <c r="D801"/>
      <c r="E801"/>
      <c r="F801" s="39"/>
      <c r="G801" s="56"/>
      <c r="H801" s="56"/>
      <c r="I801" s="54"/>
      <c r="J801" s="54"/>
      <c r="K801" s="54"/>
      <c r="L801" s="54"/>
      <c r="R801" s="19"/>
      <c r="S801"/>
      <c r="T801"/>
      <c r="U801"/>
      <c r="V801" s="55"/>
      <c r="W801" s="39"/>
      <c r="X801" s="39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</row>
    <row r="802" spans="1:187" s="3" customFormat="1" x14ac:dyDescent="0.2">
      <c r="A802"/>
      <c r="B802"/>
      <c r="C802"/>
      <c r="D802"/>
      <c r="E802"/>
      <c r="F802" s="39"/>
      <c r="G802" s="56"/>
      <c r="H802" s="56"/>
      <c r="I802" s="54"/>
      <c r="J802" s="54"/>
      <c r="K802" s="54"/>
      <c r="L802" s="54"/>
      <c r="R802" s="19"/>
      <c r="S802"/>
      <c r="T802"/>
      <c r="U802"/>
      <c r="V802" s="55"/>
      <c r="W802" s="39"/>
      <c r="X802" s="39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</row>
    <row r="803" spans="1:187" s="3" customFormat="1" x14ac:dyDescent="0.2">
      <c r="A803"/>
      <c r="B803"/>
      <c r="C803"/>
      <c r="D803"/>
      <c r="E803"/>
      <c r="F803" s="39"/>
      <c r="G803" s="56"/>
      <c r="H803" s="56"/>
      <c r="I803" s="54"/>
      <c r="J803" s="54"/>
      <c r="K803" s="54"/>
      <c r="L803" s="54"/>
      <c r="R803" s="19"/>
      <c r="S803"/>
      <c r="T803"/>
      <c r="U803"/>
      <c r="V803" s="55"/>
      <c r="W803" s="39"/>
      <c r="X803" s="39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</row>
    <row r="804" spans="1:187" s="3" customFormat="1" x14ac:dyDescent="0.2">
      <c r="A804"/>
      <c r="B804"/>
      <c r="C804"/>
      <c r="D804"/>
      <c r="E804"/>
      <c r="F804" s="39"/>
      <c r="G804" s="56"/>
      <c r="H804" s="56"/>
      <c r="I804" s="54"/>
      <c r="J804" s="54"/>
      <c r="K804" s="54"/>
      <c r="L804" s="54"/>
      <c r="R804" s="19"/>
      <c r="S804"/>
      <c r="T804"/>
      <c r="U804"/>
      <c r="V804" s="55"/>
      <c r="W804" s="39"/>
      <c r="X804" s="39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</row>
    <row r="805" spans="1:187" s="3" customFormat="1" x14ac:dyDescent="0.2">
      <c r="A805"/>
      <c r="B805"/>
      <c r="C805"/>
      <c r="D805"/>
      <c r="E805"/>
      <c r="F805" s="39"/>
      <c r="G805" s="56"/>
      <c r="H805" s="56"/>
      <c r="I805" s="54"/>
      <c r="J805" s="54"/>
      <c r="K805" s="54"/>
      <c r="L805" s="54"/>
      <c r="R805" s="19"/>
      <c r="S805"/>
      <c r="T805"/>
      <c r="U805"/>
      <c r="V805" s="55"/>
      <c r="W805" s="39"/>
      <c r="X805" s="39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</row>
    <row r="806" spans="1:187" s="3" customFormat="1" x14ac:dyDescent="0.2">
      <c r="A806"/>
      <c r="B806"/>
      <c r="C806"/>
      <c r="D806"/>
      <c r="E806"/>
      <c r="F806" s="39"/>
      <c r="G806" s="56"/>
      <c r="H806" s="56"/>
      <c r="I806" s="54"/>
      <c r="J806" s="54"/>
      <c r="K806" s="54"/>
      <c r="L806" s="54"/>
      <c r="R806" s="19"/>
      <c r="S806"/>
      <c r="T806"/>
      <c r="U806"/>
      <c r="V806" s="55"/>
      <c r="W806" s="39"/>
      <c r="X806" s="39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</row>
    <row r="807" spans="1:187" s="3" customFormat="1" x14ac:dyDescent="0.2">
      <c r="A807"/>
      <c r="B807"/>
      <c r="C807"/>
      <c r="D807"/>
      <c r="E807"/>
      <c r="F807" s="39"/>
      <c r="G807" s="56"/>
      <c r="H807" s="56"/>
      <c r="I807" s="54"/>
      <c r="J807" s="54"/>
      <c r="K807" s="54"/>
      <c r="L807" s="54"/>
      <c r="R807" s="19"/>
      <c r="S807"/>
      <c r="T807"/>
      <c r="U807"/>
      <c r="V807" s="55"/>
      <c r="W807" s="39"/>
      <c r="X807" s="39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</row>
    <row r="808" spans="1:187" s="3" customFormat="1" x14ac:dyDescent="0.2">
      <c r="A808"/>
      <c r="B808"/>
      <c r="C808"/>
      <c r="D808"/>
      <c r="E808"/>
      <c r="F808" s="39"/>
      <c r="G808" s="56"/>
      <c r="H808" s="56"/>
      <c r="I808" s="54"/>
      <c r="J808" s="54"/>
      <c r="K808" s="54"/>
      <c r="L808" s="54"/>
      <c r="R808" s="19"/>
      <c r="S808"/>
      <c r="T808"/>
      <c r="U808"/>
      <c r="V808" s="55"/>
      <c r="W808" s="39"/>
      <c r="X808" s="39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</row>
    <row r="809" spans="1:187" s="3" customFormat="1" x14ac:dyDescent="0.2">
      <c r="A809"/>
      <c r="B809"/>
      <c r="C809"/>
      <c r="D809"/>
      <c r="E809"/>
      <c r="F809" s="39"/>
      <c r="G809" s="56"/>
      <c r="H809" s="56"/>
      <c r="I809" s="54"/>
      <c r="J809" s="54"/>
      <c r="K809" s="54"/>
      <c r="L809" s="54"/>
      <c r="R809" s="19"/>
      <c r="S809"/>
      <c r="T809"/>
      <c r="U809"/>
      <c r="V809" s="55"/>
      <c r="W809" s="39"/>
      <c r="X809" s="3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</row>
    <row r="810" spans="1:187" s="3" customFormat="1" x14ac:dyDescent="0.2">
      <c r="A810"/>
      <c r="B810"/>
      <c r="C810"/>
      <c r="D810"/>
      <c r="E810"/>
      <c r="F810" s="39"/>
      <c r="G810" s="56"/>
      <c r="H810" s="56"/>
      <c r="I810" s="54"/>
      <c r="J810" s="54"/>
      <c r="K810" s="54"/>
      <c r="L810" s="54"/>
      <c r="R810" s="19"/>
      <c r="S810"/>
      <c r="T810"/>
      <c r="U810"/>
      <c r="V810" s="55"/>
      <c r="W810" s="39"/>
      <c r="X810" s="39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</row>
    <row r="811" spans="1:187" s="3" customFormat="1" x14ac:dyDescent="0.2">
      <c r="A811"/>
      <c r="B811"/>
      <c r="C811"/>
      <c r="D811"/>
      <c r="E811"/>
      <c r="F811" s="39"/>
      <c r="G811" s="56"/>
      <c r="H811" s="56"/>
      <c r="I811" s="54"/>
      <c r="J811" s="54"/>
      <c r="K811" s="54"/>
      <c r="L811" s="54"/>
      <c r="R811" s="19"/>
      <c r="S811"/>
      <c r="T811"/>
      <c r="U811"/>
      <c r="V811" s="55"/>
      <c r="W811" s="39"/>
      <c r="X811" s="39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</row>
    <row r="812" spans="1:187" s="3" customFormat="1" x14ac:dyDescent="0.2">
      <c r="A812"/>
      <c r="B812"/>
      <c r="C812"/>
      <c r="D812"/>
      <c r="E812"/>
      <c r="F812" s="39"/>
      <c r="G812" s="56"/>
      <c r="H812" s="56"/>
      <c r="I812" s="54"/>
      <c r="J812" s="54"/>
      <c r="K812" s="54"/>
      <c r="L812" s="54"/>
      <c r="R812" s="19"/>
      <c r="S812"/>
      <c r="T812"/>
      <c r="U812"/>
      <c r="V812" s="55"/>
      <c r="W812" s="39"/>
      <c r="X812" s="39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</row>
    <row r="813" spans="1:187" s="3" customFormat="1" x14ac:dyDescent="0.2">
      <c r="A813"/>
      <c r="B813"/>
      <c r="C813"/>
      <c r="D813"/>
      <c r="E813"/>
      <c r="F813" s="39"/>
      <c r="G813" s="56"/>
      <c r="H813" s="56"/>
      <c r="I813" s="54"/>
      <c r="J813" s="54"/>
      <c r="K813" s="54"/>
      <c r="L813" s="54"/>
      <c r="R813" s="19"/>
      <c r="S813"/>
      <c r="T813"/>
      <c r="U813"/>
      <c r="V813" s="55"/>
      <c r="W813" s="39"/>
      <c r="X813" s="39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</row>
    <row r="814" spans="1:187" s="3" customFormat="1" x14ac:dyDescent="0.2">
      <c r="A814"/>
      <c r="B814"/>
      <c r="C814"/>
      <c r="D814"/>
      <c r="E814"/>
      <c r="F814" s="39"/>
      <c r="G814" s="56"/>
      <c r="H814" s="56"/>
      <c r="I814" s="54"/>
      <c r="J814" s="54"/>
      <c r="K814" s="54"/>
      <c r="L814" s="54"/>
      <c r="R814" s="19"/>
      <c r="S814"/>
      <c r="T814"/>
      <c r="U814"/>
      <c r="V814" s="55"/>
      <c r="W814" s="39"/>
      <c r="X814" s="39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</row>
    <row r="815" spans="1:187" s="3" customFormat="1" x14ac:dyDescent="0.2">
      <c r="A815"/>
      <c r="B815"/>
      <c r="C815"/>
      <c r="D815"/>
      <c r="E815"/>
      <c r="F815" s="39"/>
      <c r="G815" s="56"/>
      <c r="H815" s="56"/>
      <c r="I815" s="54"/>
      <c r="J815" s="54"/>
      <c r="K815" s="54"/>
      <c r="L815" s="54"/>
      <c r="R815" s="19"/>
      <c r="S815"/>
      <c r="T815"/>
      <c r="U815"/>
      <c r="V815" s="55"/>
      <c r="W815" s="39"/>
      <c r="X815" s="39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</row>
    <row r="816" spans="1:187" s="3" customFormat="1" x14ac:dyDescent="0.2">
      <c r="A816"/>
      <c r="B816"/>
      <c r="C816"/>
      <c r="D816"/>
      <c r="E816"/>
      <c r="F816" s="39"/>
      <c r="G816" s="56"/>
      <c r="H816" s="56"/>
      <c r="I816" s="54"/>
      <c r="J816" s="54"/>
      <c r="K816" s="54"/>
      <c r="L816" s="54"/>
      <c r="R816" s="19"/>
      <c r="S816"/>
      <c r="T816"/>
      <c r="U816"/>
      <c r="V816" s="55"/>
      <c r="W816" s="39"/>
      <c r="X816" s="39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</row>
    <row r="817" spans="1:187" s="3" customFormat="1" x14ac:dyDescent="0.2">
      <c r="A817"/>
      <c r="B817"/>
      <c r="C817"/>
      <c r="D817"/>
      <c r="E817"/>
      <c r="F817" s="39"/>
      <c r="G817" s="56"/>
      <c r="H817" s="56"/>
      <c r="I817" s="54"/>
      <c r="J817" s="54"/>
      <c r="K817" s="54"/>
      <c r="L817" s="54"/>
      <c r="R817" s="19"/>
      <c r="S817"/>
      <c r="T817"/>
      <c r="U817"/>
      <c r="V817" s="55"/>
      <c r="W817" s="39"/>
      <c r="X817" s="39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</row>
    <row r="818" spans="1:187" s="3" customFormat="1" x14ac:dyDescent="0.2">
      <c r="A818"/>
      <c r="B818"/>
      <c r="C818"/>
      <c r="D818"/>
      <c r="E818"/>
      <c r="F818" s="39"/>
      <c r="G818" s="56"/>
      <c r="H818" s="56"/>
      <c r="I818" s="54"/>
      <c r="J818" s="54"/>
      <c r="K818" s="54"/>
      <c r="L818" s="54"/>
      <c r="R818" s="19"/>
      <c r="S818"/>
      <c r="T818"/>
      <c r="U818"/>
      <c r="V818" s="55"/>
      <c r="W818" s="39"/>
      <c r="X818" s="39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</row>
    <row r="819" spans="1:187" s="3" customFormat="1" x14ac:dyDescent="0.2">
      <c r="A819"/>
      <c r="B819"/>
      <c r="C819"/>
      <c r="D819"/>
      <c r="E819"/>
      <c r="F819" s="39"/>
      <c r="G819" s="56"/>
      <c r="H819" s="56"/>
      <c r="I819" s="54"/>
      <c r="J819" s="54"/>
      <c r="K819" s="54"/>
      <c r="L819" s="54"/>
      <c r="R819" s="19"/>
      <c r="S819"/>
      <c r="T819"/>
      <c r="U819"/>
      <c r="V819" s="55"/>
      <c r="W819" s="39"/>
      <c r="X819" s="3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</row>
    <row r="820" spans="1:187" s="3" customFormat="1" x14ac:dyDescent="0.2">
      <c r="A820"/>
      <c r="B820"/>
      <c r="C820"/>
      <c r="D820"/>
      <c r="E820"/>
      <c r="F820" s="39"/>
      <c r="G820" s="56"/>
      <c r="H820" s="56"/>
      <c r="I820" s="54"/>
      <c r="J820" s="54"/>
      <c r="K820" s="54"/>
      <c r="L820" s="54"/>
      <c r="R820" s="19"/>
      <c r="S820"/>
      <c r="T820"/>
      <c r="U820"/>
      <c r="V820" s="55"/>
      <c r="W820" s="39"/>
      <c r="X820" s="39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</row>
    <row r="821" spans="1:187" s="3" customFormat="1" x14ac:dyDescent="0.2">
      <c r="A821"/>
      <c r="B821"/>
      <c r="C821"/>
      <c r="D821"/>
      <c r="E821"/>
      <c r="F821" s="39"/>
      <c r="G821" s="56"/>
      <c r="H821" s="56"/>
      <c r="I821" s="54"/>
      <c r="J821" s="54"/>
      <c r="K821" s="54"/>
      <c r="L821" s="54"/>
      <c r="R821" s="19"/>
      <c r="S821"/>
      <c r="T821"/>
      <c r="U821"/>
      <c r="V821" s="55"/>
      <c r="W821" s="39"/>
      <c r="X821" s="39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</row>
    <row r="822" spans="1:187" s="3" customFormat="1" x14ac:dyDescent="0.2">
      <c r="A822"/>
      <c r="B822"/>
      <c r="C822"/>
      <c r="D822"/>
      <c r="E822"/>
      <c r="F822" s="39"/>
      <c r="G822" s="56"/>
      <c r="H822" s="56"/>
      <c r="I822" s="54"/>
      <c r="J822" s="54"/>
      <c r="K822" s="54"/>
      <c r="L822" s="54"/>
      <c r="R822" s="19"/>
      <c r="S822"/>
      <c r="T822"/>
      <c r="U822"/>
      <c r="V822" s="55"/>
      <c r="W822" s="39"/>
      <c r="X822" s="39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</row>
    <row r="823" spans="1:187" s="3" customFormat="1" x14ac:dyDescent="0.2">
      <c r="A823"/>
      <c r="B823"/>
      <c r="C823"/>
      <c r="D823"/>
      <c r="E823"/>
      <c r="F823" s="39"/>
      <c r="G823" s="56"/>
      <c r="H823" s="56"/>
      <c r="I823" s="54"/>
      <c r="J823" s="54"/>
      <c r="K823" s="54"/>
      <c r="L823" s="54"/>
      <c r="R823" s="19"/>
      <c r="S823"/>
      <c r="T823"/>
      <c r="U823"/>
      <c r="V823" s="55"/>
      <c r="W823" s="39"/>
      <c r="X823" s="39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</row>
    <row r="824" spans="1:187" s="3" customFormat="1" x14ac:dyDescent="0.2">
      <c r="A824"/>
      <c r="B824"/>
      <c r="C824"/>
      <c r="D824"/>
      <c r="E824"/>
      <c r="F824" s="39"/>
      <c r="G824" s="56"/>
      <c r="H824" s="56"/>
      <c r="I824" s="54"/>
      <c r="J824" s="54"/>
      <c r="K824" s="54"/>
      <c r="L824" s="54"/>
      <c r="R824" s="19"/>
      <c r="S824"/>
      <c r="T824"/>
      <c r="U824"/>
      <c r="V824" s="55"/>
      <c r="W824" s="39"/>
      <c r="X824" s="39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</row>
    <row r="825" spans="1:187" s="3" customFormat="1" x14ac:dyDescent="0.2">
      <c r="A825"/>
      <c r="B825"/>
      <c r="C825"/>
      <c r="D825"/>
      <c r="E825"/>
      <c r="F825" s="39"/>
      <c r="G825" s="56"/>
      <c r="H825" s="56"/>
      <c r="I825" s="54"/>
      <c r="J825" s="54"/>
      <c r="K825" s="54"/>
      <c r="L825" s="54"/>
      <c r="R825" s="19"/>
      <c r="S825"/>
      <c r="T825"/>
      <c r="U825"/>
      <c r="V825" s="55"/>
      <c r="W825" s="39"/>
      <c r="X825" s="39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</row>
    <row r="826" spans="1:187" s="3" customFormat="1" x14ac:dyDescent="0.2">
      <c r="A826"/>
      <c r="B826"/>
      <c r="C826"/>
      <c r="D826"/>
      <c r="E826"/>
      <c r="F826" s="39"/>
      <c r="G826" s="56"/>
      <c r="H826" s="56"/>
      <c r="I826" s="54"/>
      <c r="J826" s="54"/>
      <c r="K826" s="54"/>
      <c r="L826" s="54"/>
      <c r="R826" s="19"/>
      <c r="S826"/>
      <c r="T826"/>
      <c r="U826"/>
      <c r="V826" s="55"/>
      <c r="W826" s="39"/>
      <c r="X826" s="39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</row>
    <row r="827" spans="1:187" s="3" customFormat="1" x14ac:dyDescent="0.2">
      <c r="A827"/>
      <c r="B827"/>
      <c r="C827"/>
      <c r="D827"/>
      <c r="E827"/>
      <c r="F827" s="39"/>
      <c r="G827" s="56"/>
      <c r="H827" s="56"/>
      <c r="I827" s="54"/>
      <c r="J827" s="54"/>
      <c r="K827" s="54"/>
      <c r="L827" s="54"/>
      <c r="R827" s="19"/>
      <c r="S827"/>
      <c r="T827"/>
      <c r="U827"/>
      <c r="V827" s="55"/>
      <c r="W827" s="39"/>
      <c r="X827" s="39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</row>
    <row r="828" spans="1:187" s="3" customFormat="1" x14ac:dyDescent="0.2">
      <c r="A828"/>
      <c r="B828"/>
      <c r="C828"/>
      <c r="D828"/>
      <c r="E828"/>
      <c r="F828" s="39"/>
      <c r="G828" s="56"/>
      <c r="H828" s="56"/>
      <c r="I828" s="54"/>
      <c r="J828" s="54"/>
      <c r="K828" s="54"/>
      <c r="L828" s="54"/>
      <c r="R828" s="19"/>
      <c r="S828"/>
      <c r="T828"/>
      <c r="U828"/>
      <c r="V828" s="55"/>
      <c r="W828" s="39"/>
      <c r="X828" s="39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</row>
    <row r="829" spans="1:187" s="3" customFormat="1" x14ac:dyDescent="0.2">
      <c r="A829"/>
      <c r="B829"/>
      <c r="C829"/>
      <c r="D829"/>
      <c r="E829"/>
      <c r="F829" s="39"/>
      <c r="G829" s="56"/>
      <c r="H829" s="56"/>
      <c r="I829" s="54"/>
      <c r="J829" s="54"/>
      <c r="K829" s="54"/>
      <c r="L829" s="54"/>
      <c r="R829" s="19"/>
      <c r="S829"/>
      <c r="T829"/>
      <c r="U829"/>
      <c r="V829" s="55"/>
      <c r="W829" s="39"/>
      <c r="X829" s="3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</row>
    <row r="830" spans="1:187" s="3" customFormat="1" x14ac:dyDescent="0.2">
      <c r="A830"/>
      <c r="B830"/>
      <c r="C830"/>
      <c r="D830"/>
      <c r="E830"/>
      <c r="F830" s="39"/>
      <c r="G830" s="56"/>
      <c r="H830" s="56"/>
      <c r="I830" s="54"/>
      <c r="J830" s="54"/>
      <c r="K830" s="54"/>
      <c r="L830" s="54"/>
      <c r="R830" s="19"/>
      <c r="S830"/>
      <c r="T830"/>
      <c r="U830"/>
      <c r="V830" s="55"/>
      <c r="W830" s="39"/>
      <c r="X830" s="39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</row>
    <row r="831" spans="1:187" s="3" customFormat="1" x14ac:dyDescent="0.2">
      <c r="A831"/>
      <c r="B831"/>
      <c r="C831"/>
      <c r="D831"/>
      <c r="E831"/>
      <c r="F831" s="39"/>
      <c r="G831" s="56"/>
      <c r="H831" s="56"/>
      <c r="I831" s="54"/>
      <c r="J831" s="54"/>
      <c r="K831" s="54"/>
      <c r="L831" s="54"/>
      <c r="R831" s="19"/>
      <c r="S831"/>
      <c r="T831"/>
      <c r="U831"/>
      <c r="V831" s="55"/>
      <c r="W831" s="39"/>
      <c r="X831" s="39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</row>
    <row r="832" spans="1:187" s="3" customFormat="1" x14ac:dyDescent="0.2">
      <c r="A832"/>
      <c r="B832"/>
      <c r="C832"/>
      <c r="D832"/>
      <c r="E832"/>
      <c r="F832" s="39"/>
      <c r="G832" s="56"/>
      <c r="H832" s="56"/>
      <c r="I832" s="54"/>
      <c r="J832" s="54"/>
      <c r="K832" s="54"/>
      <c r="L832" s="54"/>
      <c r="R832" s="19"/>
      <c r="S832"/>
      <c r="T832"/>
      <c r="U832"/>
      <c r="V832" s="55"/>
      <c r="W832" s="39"/>
      <c r="X832" s="39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</row>
    <row r="833" spans="1:187" s="3" customFormat="1" x14ac:dyDescent="0.2">
      <c r="A833"/>
      <c r="B833"/>
      <c r="C833"/>
      <c r="D833"/>
      <c r="E833"/>
      <c r="F833" s="39"/>
      <c r="G833" s="56"/>
      <c r="H833" s="56"/>
      <c r="I833" s="54"/>
      <c r="J833" s="54"/>
      <c r="K833" s="54"/>
      <c r="L833" s="54"/>
      <c r="R833" s="19"/>
      <c r="S833"/>
      <c r="T833"/>
      <c r="U833"/>
      <c r="V833" s="55"/>
      <c r="W833" s="39"/>
      <c r="X833" s="39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</row>
    <row r="834" spans="1:187" s="3" customFormat="1" x14ac:dyDescent="0.2">
      <c r="A834"/>
      <c r="B834"/>
      <c r="C834"/>
      <c r="D834"/>
      <c r="E834"/>
      <c r="F834" s="39"/>
      <c r="G834" s="56"/>
      <c r="H834" s="56"/>
      <c r="I834" s="54"/>
      <c r="J834" s="54"/>
      <c r="K834" s="54"/>
      <c r="L834" s="54"/>
      <c r="R834" s="19"/>
      <c r="S834"/>
      <c r="T834"/>
      <c r="U834"/>
      <c r="V834" s="55"/>
      <c r="W834" s="39"/>
      <c r="X834" s="39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</row>
    <row r="835" spans="1:187" s="3" customFormat="1" x14ac:dyDescent="0.2">
      <c r="A835"/>
      <c r="B835"/>
      <c r="C835"/>
      <c r="D835"/>
      <c r="E835"/>
      <c r="F835" s="39"/>
      <c r="G835" s="56"/>
      <c r="H835" s="56"/>
      <c r="I835" s="54"/>
      <c r="J835" s="54"/>
      <c r="K835" s="54"/>
      <c r="L835" s="54"/>
      <c r="R835" s="19"/>
      <c r="S835"/>
      <c r="T835"/>
      <c r="U835"/>
      <c r="V835" s="55"/>
      <c r="W835" s="39"/>
      <c r="X835" s="39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</row>
    <row r="836" spans="1:187" s="3" customFormat="1" x14ac:dyDescent="0.2">
      <c r="A836"/>
      <c r="B836"/>
      <c r="C836"/>
      <c r="D836"/>
      <c r="E836"/>
      <c r="F836" s="39"/>
      <c r="G836" s="56"/>
      <c r="H836" s="56"/>
      <c r="I836" s="54"/>
      <c r="J836" s="54"/>
      <c r="K836" s="54"/>
      <c r="L836" s="54"/>
      <c r="R836" s="19"/>
      <c r="S836"/>
      <c r="T836"/>
      <c r="U836"/>
      <c r="V836" s="55"/>
      <c r="W836" s="39"/>
      <c r="X836" s="39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</row>
    <row r="837" spans="1:187" s="3" customFormat="1" x14ac:dyDescent="0.2">
      <c r="A837"/>
      <c r="B837"/>
      <c r="C837"/>
      <c r="D837"/>
      <c r="E837"/>
      <c r="F837" s="39"/>
      <c r="G837" s="56"/>
      <c r="H837" s="56"/>
      <c r="I837" s="54"/>
      <c r="J837" s="54"/>
      <c r="K837" s="54"/>
      <c r="L837" s="54"/>
      <c r="R837" s="19"/>
      <c r="S837"/>
      <c r="T837"/>
      <c r="U837"/>
      <c r="V837" s="55"/>
      <c r="W837" s="39"/>
      <c r="X837" s="39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</row>
    <row r="838" spans="1:187" s="3" customFormat="1" x14ac:dyDescent="0.2">
      <c r="A838"/>
      <c r="B838"/>
      <c r="C838"/>
      <c r="D838"/>
      <c r="E838"/>
      <c r="F838" s="39"/>
      <c r="G838" s="56"/>
      <c r="H838" s="56"/>
      <c r="I838" s="54"/>
      <c r="J838" s="54"/>
      <c r="K838" s="54"/>
      <c r="L838" s="54"/>
      <c r="R838" s="19"/>
      <c r="S838"/>
      <c r="T838"/>
      <c r="U838"/>
      <c r="V838" s="55"/>
      <c r="W838" s="39"/>
      <c r="X838" s="39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</row>
    <row r="839" spans="1:187" s="3" customFormat="1" x14ac:dyDescent="0.2">
      <c r="A839"/>
      <c r="B839"/>
      <c r="C839"/>
      <c r="D839"/>
      <c r="E839"/>
      <c r="F839" s="39"/>
      <c r="G839" s="56"/>
      <c r="H839" s="56"/>
      <c r="I839" s="54"/>
      <c r="J839" s="54"/>
      <c r="K839" s="54"/>
      <c r="L839" s="54"/>
      <c r="R839" s="19"/>
      <c r="S839"/>
      <c r="T839"/>
      <c r="U839"/>
      <c r="V839" s="55"/>
      <c r="W839" s="39"/>
      <c r="X839" s="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</row>
    <row r="840" spans="1:187" s="3" customFormat="1" x14ac:dyDescent="0.2">
      <c r="A840"/>
      <c r="B840"/>
      <c r="C840"/>
      <c r="D840"/>
      <c r="E840"/>
      <c r="F840" s="39"/>
      <c r="G840" s="56"/>
      <c r="H840" s="56"/>
      <c r="I840" s="54"/>
      <c r="J840" s="54"/>
      <c r="K840" s="54"/>
      <c r="L840" s="54"/>
      <c r="R840" s="19"/>
      <c r="S840"/>
      <c r="T840"/>
      <c r="U840"/>
      <c r="V840" s="55"/>
      <c r="W840" s="39"/>
      <c r="X840" s="39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</row>
    <row r="841" spans="1:187" s="3" customFormat="1" x14ac:dyDescent="0.2">
      <c r="A841"/>
      <c r="B841"/>
      <c r="C841"/>
      <c r="D841"/>
      <c r="E841"/>
      <c r="F841" s="39"/>
      <c r="G841" s="56"/>
      <c r="H841" s="56"/>
      <c r="I841" s="54"/>
      <c r="J841" s="54"/>
      <c r="K841" s="54"/>
      <c r="L841" s="54"/>
      <c r="R841" s="19"/>
      <c r="S841"/>
      <c r="T841"/>
      <c r="U841"/>
      <c r="V841" s="55"/>
      <c r="W841" s="39"/>
      <c r="X841" s="39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</row>
    <row r="842" spans="1:187" s="3" customFormat="1" x14ac:dyDescent="0.2">
      <c r="A842"/>
      <c r="B842"/>
      <c r="C842"/>
      <c r="D842"/>
      <c r="E842"/>
      <c r="F842" s="39"/>
      <c r="G842" s="56"/>
      <c r="H842" s="56"/>
      <c r="I842" s="54"/>
      <c r="J842" s="54"/>
      <c r="K842" s="54"/>
      <c r="L842" s="54"/>
      <c r="R842" s="19"/>
      <c r="S842"/>
      <c r="T842"/>
      <c r="U842"/>
      <c r="V842" s="55"/>
      <c r="W842" s="39"/>
      <c r="X842" s="39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</row>
    <row r="843" spans="1:187" s="3" customFormat="1" x14ac:dyDescent="0.2">
      <c r="A843"/>
      <c r="B843"/>
      <c r="C843"/>
      <c r="D843"/>
      <c r="E843"/>
      <c r="F843" s="39"/>
      <c r="G843" s="56"/>
      <c r="H843" s="56"/>
      <c r="I843" s="54"/>
      <c r="J843" s="54"/>
      <c r="K843" s="54"/>
      <c r="L843" s="54"/>
      <c r="R843" s="19"/>
      <c r="S843"/>
      <c r="T843"/>
      <c r="U843"/>
      <c r="V843" s="55"/>
      <c r="W843" s="39"/>
      <c r="X843" s="39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</row>
    <row r="844" spans="1:187" s="3" customFormat="1" x14ac:dyDescent="0.2">
      <c r="A844"/>
      <c r="B844"/>
      <c r="C844"/>
      <c r="D844"/>
      <c r="E844"/>
      <c r="F844" s="39"/>
      <c r="G844" s="56"/>
      <c r="H844" s="56"/>
      <c r="I844" s="54"/>
      <c r="J844" s="54"/>
      <c r="K844" s="54"/>
      <c r="L844" s="54"/>
      <c r="R844" s="19"/>
      <c r="S844"/>
      <c r="T844"/>
      <c r="U844"/>
      <c r="V844" s="55"/>
      <c r="W844" s="39"/>
      <c r="X844" s="39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</row>
    <row r="845" spans="1:187" s="3" customFormat="1" x14ac:dyDescent="0.2">
      <c r="A845"/>
      <c r="B845"/>
      <c r="C845"/>
      <c r="D845"/>
      <c r="E845"/>
      <c r="F845" s="39"/>
      <c r="G845" s="56"/>
      <c r="H845" s="56"/>
      <c r="I845" s="54"/>
      <c r="J845" s="54"/>
      <c r="K845" s="54"/>
      <c r="L845" s="54"/>
      <c r="R845" s="19"/>
      <c r="S845"/>
      <c r="T845"/>
      <c r="U845"/>
      <c r="V845" s="55"/>
      <c r="W845" s="39"/>
      <c r="X845" s="39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</row>
    <row r="846" spans="1:187" s="3" customFormat="1" x14ac:dyDescent="0.2">
      <c r="A846"/>
      <c r="B846"/>
      <c r="C846"/>
      <c r="D846"/>
      <c r="E846"/>
      <c r="F846" s="39"/>
      <c r="G846" s="56"/>
      <c r="H846" s="56"/>
      <c r="I846" s="54"/>
      <c r="J846" s="54"/>
      <c r="K846" s="54"/>
      <c r="L846" s="54"/>
      <c r="R846" s="19"/>
      <c r="S846"/>
      <c r="T846"/>
      <c r="U846"/>
      <c r="V846" s="55"/>
      <c r="W846" s="39"/>
      <c r="X846" s="39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</row>
    <row r="847" spans="1:187" s="3" customFormat="1" x14ac:dyDescent="0.2">
      <c r="A847"/>
      <c r="B847"/>
      <c r="C847"/>
      <c r="D847"/>
      <c r="E847"/>
      <c r="F847" s="39"/>
      <c r="G847" s="56"/>
      <c r="H847" s="56"/>
      <c r="I847" s="54"/>
      <c r="J847" s="54"/>
      <c r="K847" s="54"/>
      <c r="L847" s="54"/>
      <c r="R847" s="19"/>
      <c r="S847"/>
      <c r="T847"/>
      <c r="U847"/>
      <c r="V847" s="55"/>
      <c r="W847" s="39"/>
      <c r="X847" s="39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</row>
    <row r="848" spans="1:187" s="3" customFormat="1" x14ac:dyDescent="0.2">
      <c r="A848"/>
      <c r="B848"/>
      <c r="C848"/>
      <c r="D848"/>
      <c r="E848"/>
      <c r="F848" s="39"/>
      <c r="G848" s="56"/>
      <c r="H848" s="56"/>
      <c r="I848" s="54"/>
      <c r="J848" s="54"/>
      <c r="K848" s="54"/>
      <c r="L848" s="54"/>
      <c r="R848" s="19"/>
      <c r="S848"/>
      <c r="T848"/>
      <c r="U848"/>
      <c r="V848" s="55"/>
      <c r="W848" s="39"/>
      <c r="X848" s="39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</row>
    <row r="849" spans="1:187" s="3" customFormat="1" x14ac:dyDescent="0.2">
      <c r="A849"/>
      <c r="B849"/>
      <c r="C849"/>
      <c r="D849"/>
      <c r="E849"/>
      <c r="F849" s="39"/>
      <c r="G849" s="56"/>
      <c r="H849" s="56"/>
      <c r="I849" s="54"/>
      <c r="J849" s="54"/>
      <c r="K849" s="54"/>
      <c r="L849" s="54"/>
      <c r="R849" s="19"/>
      <c r="S849"/>
      <c r="T849"/>
      <c r="U849"/>
      <c r="V849" s="55"/>
      <c r="W849" s="39"/>
      <c r="X849" s="3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</row>
    <row r="850" spans="1:187" s="3" customFormat="1" x14ac:dyDescent="0.2">
      <c r="A850"/>
      <c r="B850"/>
      <c r="C850"/>
      <c r="D850"/>
      <c r="E850"/>
      <c r="F850" s="39"/>
      <c r="G850" s="56"/>
      <c r="H850" s="56"/>
      <c r="I850" s="54"/>
      <c r="J850" s="54"/>
      <c r="K850" s="54"/>
      <c r="L850" s="54"/>
      <c r="R850" s="19"/>
      <c r="S850"/>
      <c r="T850"/>
      <c r="U850"/>
      <c r="V850" s="55"/>
      <c r="W850" s="39"/>
      <c r="X850" s="39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</row>
    <row r="851" spans="1:187" s="3" customFormat="1" x14ac:dyDescent="0.2">
      <c r="A851"/>
      <c r="B851"/>
      <c r="C851"/>
      <c r="D851"/>
      <c r="E851"/>
      <c r="F851" s="39"/>
      <c r="G851" s="56"/>
      <c r="H851" s="56"/>
      <c r="I851" s="54"/>
      <c r="J851" s="54"/>
      <c r="K851" s="54"/>
      <c r="L851" s="54"/>
      <c r="R851" s="19"/>
      <c r="S851"/>
      <c r="T851"/>
      <c r="U851"/>
      <c r="V851" s="55"/>
      <c r="W851" s="39"/>
      <c r="X851" s="39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</row>
    <row r="852" spans="1:187" s="3" customFormat="1" x14ac:dyDescent="0.2">
      <c r="A852"/>
      <c r="B852"/>
      <c r="C852"/>
      <c r="D852"/>
      <c r="E852"/>
      <c r="F852" s="39"/>
      <c r="G852" s="56"/>
      <c r="H852" s="56"/>
      <c r="I852" s="54"/>
      <c r="J852" s="54"/>
      <c r="K852" s="54"/>
      <c r="L852" s="54"/>
      <c r="R852" s="19"/>
      <c r="S852"/>
      <c r="T852"/>
      <c r="U852"/>
      <c r="V852" s="55"/>
      <c r="W852" s="39"/>
      <c r="X852" s="39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</row>
    <row r="853" spans="1:187" s="3" customFormat="1" x14ac:dyDescent="0.2">
      <c r="A853"/>
      <c r="B853"/>
      <c r="C853"/>
      <c r="D853"/>
      <c r="E853"/>
      <c r="F853" s="39"/>
      <c r="G853" s="56"/>
      <c r="H853" s="56"/>
      <c r="I853" s="54"/>
      <c r="J853" s="54"/>
      <c r="K853" s="54"/>
      <c r="L853" s="54"/>
      <c r="R853" s="19"/>
      <c r="S853"/>
      <c r="T853"/>
      <c r="U853"/>
      <c r="V853" s="55"/>
      <c r="W853" s="39"/>
      <c r="X853" s="39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</row>
    <row r="854" spans="1:187" s="3" customFormat="1" x14ac:dyDescent="0.2">
      <c r="A854"/>
      <c r="B854"/>
      <c r="C854"/>
      <c r="D854"/>
      <c r="E854"/>
      <c r="F854" s="39"/>
      <c r="G854" s="56"/>
      <c r="H854" s="56"/>
      <c r="I854" s="54"/>
      <c r="J854" s="54"/>
      <c r="K854" s="54"/>
      <c r="L854" s="54"/>
      <c r="R854" s="19"/>
      <c r="S854"/>
      <c r="T854"/>
      <c r="U854"/>
      <c r="V854" s="55"/>
      <c r="W854" s="39"/>
      <c r="X854" s="39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</row>
    <row r="855" spans="1:187" s="3" customFormat="1" x14ac:dyDescent="0.2">
      <c r="A855"/>
      <c r="B855"/>
      <c r="C855"/>
      <c r="D855"/>
      <c r="E855"/>
      <c r="F855" s="39"/>
      <c r="G855" s="56"/>
      <c r="H855" s="56"/>
      <c r="I855" s="54"/>
      <c r="J855" s="54"/>
      <c r="K855" s="54"/>
      <c r="L855" s="54"/>
      <c r="R855" s="19"/>
      <c r="S855"/>
      <c r="T855"/>
      <c r="U855"/>
      <c r="V855" s="55"/>
      <c r="W855" s="39"/>
      <c r="X855" s="39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</row>
    <row r="856" spans="1:187" s="3" customFormat="1" x14ac:dyDescent="0.2">
      <c r="A856"/>
      <c r="B856"/>
      <c r="C856"/>
      <c r="D856"/>
      <c r="E856"/>
      <c r="F856" s="39"/>
      <c r="G856" s="56"/>
      <c r="H856" s="56"/>
      <c r="I856" s="54"/>
      <c r="J856" s="54"/>
      <c r="K856" s="54"/>
      <c r="L856" s="54"/>
      <c r="R856" s="19"/>
      <c r="S856"/>
      <c r="T856"/>
      <c r="U856"/>
      <c r="V856" s="55"/>
      <c r="W856" s="39"/>
      <c r="X856" s="39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</row>
    <row r="857" spans="1:187" s="3" customFormat="1" x14ac:dyDescent="0.2">
      <c r="A857"/>
      <c r="B857"/>
      <c r="C857"/>
      <c r="D857"/>
      <c r="E857"/>
      <c r="F857" s="39"/>
      <c r="G857" s="56"/>
      <c r="H857" s="56"/>
      <c r="I857" s="54"/>
      <c r="J857" s="54"/>
      <c r="K857" s="54"/>
      <c r="L857" s="54"/>
      <c r="R857" s="19"/>
      <c r="S857"/>
      <c r="T857"/>
      <c r="U857"/>
      <c r="V857" s="55"/>
      <c r="W857" s="39"/>
      <c r="X857" s="39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</row>
    <row r="858" spans="1:187" s="3" customFormat="1" x14ac:dyDescent="0.2">
      <c r="A858"/>
      <c r="B858"/>
      <c r="C858"/>
      <c r="D858"/>
      <c r="E858"/>
      <c r="F858" s="39"/>
      <c r="G858" s="56"/>
      <c r="H858" s="56"/>
      <c r="I858" s="54"/>
      <c r="J858" s="54"/>
      <c r="K858" s="54"/>
      <c r="L858" s="54"/>
      <c r="R858" s="19"/>
      <c r="S858"/>
      <c r="T858"/>
      <c r="U858"/>
      <c r="V858" s="55"/>
      <c r="W858" s="39"/>
      <c r="X858" s="39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</row>
    <row r="859" spans="1:187" s="3" customFormat="1" x14ac:dyDescent="0.2">
      <c r="A859"/>
      <c r="B859"/>
      <c r="C859"/>
      <c r="D859"/>
      <c r="E859"/>
      <c r="F859" s="39"/>
      <c r="G859" s="56"/>
      <c r="H859" s="56"/>
      <c r="I859" s="54"/>
      <c r="J859" s="54"/>
      <c r="K859" s="54"/>
      <c r="L859" s="54"/>
      <c r="R859" s="19"/>
      <c r="S859"/>
      <c r="T859"/>
      <c r="U859"/>
      <c r="V859" s="55"/>
      <c r="W859" s="39"/>
      <c r="X859" s="3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</row>
    <row r="860" spans="1:187" s="3" customFormat="1" x14ac:dyDescent="0.2">
      <c r="A860"/>
      <c r="B860"/>
      <c r="C860"/>
      <c r="D860"/>
      <c r="E860"/>
      <c r="F860" s="39"/>
      <c r="G860" s="56"/>
      <c r="H860" s="56"/>
      <c r="I860" s="54"/>
      <c r="J860" s="54"/>
      <c r="K860" s="54"/>
      <c r="L860" s="54"/>
      <c r="R860" s="19"/>
      <c r="S860"/>
      <c r="T860"/>
      <c r="U860"/>
      <c r="V860" s="55"/>
      <c r="W860" s="39"/>
      <c r="X860" s="39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</row>
    <row r="861" spans="1:187" s="3" customFormat="1" x14ac:dyDescent="0.2">
      <c r="A861"/>
      <c r="B861"/>
      <c r="C861"/>
      <c r="D861"/>
      <c r="E861"/>
      <c r="F861" s="39"/>
      <c r="G861" s="56"/>
      <c r="H861" s="56"/>
      <c r="I861" s="54"/>
      <c r="J861" s="54"/>
      <c r="K861" s="54"/>
      <c r="L861" s="54"/>
      <c r="R861" s="19"/>
      <c r="S861"/>
      <c r="T861"/>
      <c r="U861"/>
      <c r="V861" s="55"/>
      <c r="W861" s="39"/>
      <c r="X861" s="39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</row>
    <row r="862" spans="1:187" s="3" customFormat="1" x14ac:dyDescent="0.2">
      <c r="A862"/>
      <c r="B862"/>
      <c r="C862"/>
      <c r="D862"/>
      <c r="E862"/>
      <c r="F862" s="39"/>
      <c r="G862" s="56"/>
      <c r="H862" s="56"/>
      <c r="I862" s="54"/>
      <c r="J862" s="54"/>
      <c r="K862" s="54"/>
      <c r="L862" s="54"/>
      <c r="R862" s="19"/>
      <c r="S862"/>
      <c r="T862"/>
      <c r="U862"/>
      <c r="V862" s="55"/>
      <c r="W862" s="39"/>
      <c r="X862" s="39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</row>
    <row r="863" spans="1:187" s="3" customFormat="1" x14ac:dyDescent="0.2">
      <c r="A863"/>
      <c r="B863"/>
      <c r="C863"/>
      <c r="D863"/>
      <c r="E863"/>
      <c r="F863" s="39"/>
      <c r="G863" s="56"/>
      <c r="H863" s="56"/>
      <c r="I863" s="54"/>
      <c r="J863" s="54"/>
      <c r="K863" s="54"/>
      <c r="L863" s="54"/>
      <c r="R863" s="19"/>
      <c r="S863"/>
      <c r="T863"/>
      <c r="U863"/>
      <c r="V863" s="55"/>
      <c r="W863" s="39"/>
      <c r="X863" s="39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</row>
    <row r="864" spans="1:187" s="3" customFormat="1" x14ac:dyDescent="0.2">
      <c r="A864"/>
      <c r="B864"/>
      <c r="C864"/>
      <c r="D864"/>
      <c r="E864"/>
      <c r="F864" s="39"/>
      <c r="G864" s="56"/>
      <c r="H864" s="56"/>
      <c r="I864" s="54"/>
      <c r="J864" s="54"/>
      <c r="K864" s="54"/>
      <c r="L864" s="54"/>
      <c r="R864" s="19"/>
      <c r="S864"/>
      <c r="T864"/>
      <c r="U864"/>
      <c r="V864" s="55"/>
      <c r="W864" s="39"/>
      <c r="X864" s="39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</row>
    <row r="865" spans="1:187" s="3" customFormat="1" x14ac:dyDescent="0.2">
      <c r="A865"/>
      <c r="B865"/>
      <c r="C865"/>
      <c r="D865"/>
      <c r="E865"/>
      <c r="F865" s="39"/>
      <c r="G865" s="56"/>
      <c r="H865" s="56"/>
      <c r="I865" s="54"/>
      <c r="J865" s="54"/>
      <c r="K865" s="54"/>
      <c r="L865" s="54"/>
      <c r="R865" s="19"/>
      <c r="S865"/>
      <c r="T865"/>
      <c r="U865"/>
      <c r="V865" s="55"/>
      <c r="W865" s="39"/>
      <c r="X865" s="39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</row>
    <row r="866" spans="1:187" s="3" customFormat="1" x14ac:dyDescent="0.2">
      <c r="A866"/>
      <c r="B866"/>
      <c r="C866"/>
      <c r="D866"/>
      <c r="E866"/>
      <c r="F866" s="39"/>
      <c r="G866" s="56"/>
      <c r="H866" s="56"/>
      <c r="I866" s="54"/>
      <c r="J866" s="54"/>
      <c r="K866" s="54"/>
      <c r="L866" s="54"/>
      <c r="R866" s="19"/>
      <c r="S866"/>
      <c r="T866"/>
      <c r="U866"/>
      <c r="V866" s="55"/>
      <c r="W866" s="39"/>
      <c r="X866" s="39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</row>
    <row r="867" spans="1:187" s="3" customFormat="1" x14ac:dyDescent="0.2">
      <c r="A867"/>
      <c r="B867"/>
      <c r="C867"/>
      <c r="D867"/>
      <c r="E867"/>
      <c r="F867" s="39"/>
      <c r="G867" s="56"/>
      <c r="H867" s="56"/>
      <c r="I867" s="54"/>
      <c r="J867" s="54"/>
      <c r="K867" s="54"/>
      <c r="L867" s="54"/>
      <c r="R867" s="19"/>
      <c r="S867"/>
      <c r="T867"/>
      <c r="U867"/>
      <c r="V867" s="55"/>
      <c r="W867" s="39"/>
      <c r="X867" s="39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</row>
    <row r="868" spans="1:187" s="3" customFormat="1" x14ac:dyDescent="0.2">
      <c r="A868"/>
      <c r="B868"/>
      <c r="C868"/>
      <c r="D868"/>
      <c r="E868"/>
      <c r="F868" s="39"/>
      <c r="G868" s="56"/>
      <c r="H868" s="56"/>
      <c r="I868" s="54"/>
      <c r="J868" s="54"/>
      <c r="K868" s="54"/>
      <c r="L868" s="54"/>
      <c r="R868" s="19"/>
      <c r="S868"/>
      <c r="T868"/>
      <c r="U868"/>
      <c r="V868" s="55"/>
      <c r="W868" s="39"/>
      <c r="X868" s="39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</row>
    <row r="869" spans="1:187" s="3" customFormat="1" x14ac:dyDescent="0.2">
      <c r="A869"/>
      <c r="B869"/>
      <c r="C869"/>
      <c r="D869"/>
      <c r="E869"/>
      <c r="F869" s="39"/>
      <c r="G869" s="56"/>
      <c r="H869" s="56"/>
      <c r="I869" s="54"/>
      <c r="J869" s="54"/>
      <c r="K869" s="54"/>
      <c r="L869" s="54"/>
      <c r="R869" s="19"/>
      <c r="S869"/>
      <c r="T869"/>
      <c r="U869"/>
      <c r="V869" s="55"/>
      <c r="W869" s="39"/>
      <c r="X869" s="3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</row>
    <row r="870" spans="1:187" s="3" customFormat="1" x14ac:dyDescent="0.2">
      <c r="A870"/>
      <c r="B870"/>
      <c r="C870"/>
      <c r="D870"/>
      <c r="E870"/>
      <c r="F870" s="39"/>
      <c r="G870" s="56"/>
      <c r="H870" s="56"/>
      <c r="I870" s="54"/>
      <c r="J870" s="54"/>
      <c r="K870" s="54"/>
      <c r="L870" s="54"/>
      <c r="R870" s="19"/>
      <c r="S870"/>
      <c r="T870"/>
      <c r="U870"/>
      <c r="V870" s="55"/>
      <c r="W870" s="39"/>
      <c r="X870" s="39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</row>
    <row r="871" spans="1:187" s="3" customFormat="1" x14ac:dyDescent="0.2">
      <c r="A871"/>
      <c r="B871"/>
      <c r="C871"/>
      <c r="D871"/>
      <c r="E871"/>
      <c r="F871" s="39"/>
      <c r="G871" s="56"/>
      <c r="H871" s="56"/>
      <c r="I871" s="54"/>
      <c r="J871" s="54"/>
      <c r="K871" s="54"/>
      <c r="L871" s="54"/>
      <c r="R871" s="19"/>
      <c r="S871"/>
      <c r="T871"/>
      <c r="U871"/>
      <c r="V871" s="55"/>
      <c r="W871" s="39"/>
      <c r="X871" s="39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</row>
    <row r="872" spans="1:187" s="3" customFormat="1" x14ac:dyDescent="0.2">
      <c r="A872"/>
      <c r="B872"/>
      <c r="C872"/>
      <c r="D872"/>
      <c r="E872"/>
      <c r="F872" s="39"/>
      <c r="G872" s="56"/>
      <c r="H872" s="56"/>
      <c r="I872" s="54"/>
      <c r="J872" s="54"/>
      <c r="K872" s="54"/>
      <c r="L872" s="54"/>
      <c r="R872" s="19"/>
      <c r="S872"/>
      <c r="T872"/>
      <c r="U872"/>
      <c r="V872" s="55"/>
      <c r="W872" s="39"/>
      <c r="X872" s="39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</row>
    <row r="873" spans="1:187" s="3" customFormat="1" x14ac:dyDescent="0.2">
      <c r="A873"/>
      <c r="B873"/>
      <c r="C873"/>
      <c r="D873"/>
      <c r="E873"/>
      <c r="F873" s="39"/>
      <c r="G873" s="56"/>
      <c r="H873" s="56"/>
      <c r="I873" s="54"/>
      <c r="J873" s="54"/>
      <c r="K873" s="54"/>
      <c r="L873" s="54"/>
      <c r="R873" s="19"/>
      <c r="S873"/>
      <c r="T873"/>
      <c r="U873"/>
      <c r="V873" s="55"/>
      <c r="W873" s="39"/>
      <c r="X873" s="39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</row>
    <row r="874" spans="1:187" s="3" customFormat="1" x14ac:dyDescent="0.2">
      <c r="A874"/>
      <c r="B874"/>
      <c r="C874"/>
      <c r="D874"/>
      <c r="E874"/>
      <c r="F874" s="39"/>
      <c r="G874" s="56"/>
      <c r="H874" s="56"/>
      <c r="I874" s="54"/>
      <c r="J874" s="54"/>
      <c r="K874" s="54"/>
      <c r="L874" s="54"/>
      <c r="R874" s="19"/>
      <c r="S874"/>
      <c r="T874"/>
      <c r="U874"/>
      <c r="V874" s="55"/>
      <c r="W874" s="39"/>
      <c r="X874" s="39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</row>
    <row r="875" spans="1:187" s="3" customFormat="1" x14ac:dyDescent="0.2">
      <c r="A875"/>
      <c r="B875"/>
      <c r="C875"/>
      <c r="D875"/>
      <c r="E875"/>
      <c r="F875" s="39"/>
      <c r="G875" s="56"/>
      <c r="H875" s="56"/>
      <c r="I875" s="54"/>
      <c r="J875" s="54"/>
      <c r="K875" s="54"/>
      <c r="L875" s="54"/>
      <c r="R875" s="19"/>
      <c r="S875"/>
      <c r="T875"/>
      <c r="U875"/>
      <c r="V875" s="55"/>
      <c r="W875" s="39"/>
      <c r="X875" s="39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</row>
    <row r="876" spans="1:187" s="3" customFormat="1" x14ac:dyDescent="0.2">
      <c r="A876"/>
      <c r="B876"/>
      <c r="C876"/>
      <c r="D876"/>
      <c r="E876"/>
      <c r="F876" s="39"/>
      <c r="G876" s="56"/>
      <c r="H876" s="56"/>
      <c r="I876" s="54"/>
      <c r="J876" s="54"/>
      <c r="K876" s="54"/>
      <c r="L876" s="54"/>
      <c r="R876" s="19"/>
      <c r="S876"/>
      <c r="T876"/>
      <c r="U876"/>
      <c r="V876" s="55"/>
      <c r="W876" s="39"/>
      <c r="X876" s="39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</row>
    <row r="877" spans="1:187" s="3" customFormat="1" x14ac:dyDescent="0.2">
      <c r="A877"/>
      <c r="B877"/>
      <c r="C877"/>
      <c r="D877"/>
      <c r="E877"/>
      <c r="F877" s="39"/>
      <c r="G877" s="56"/>
      <c r="H877" s="56"/>
      <c r="I877" s="54"/>
      <c r="J877" s="54"/>
      <c r="K877" s="54"/>
      <c r="L877" s="54"/>
      <c r="R877" s="19"/>
      <c r="S877"/>
      <c r="T877"/>
      <c r="U877"/>
      <c r="V877" s="55"/>
      <c r="W877" s="39"/>
      <c r="X877" s="39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</row>
    <row r="878" spans="1:187" s="3" customFormat="1" x14ac:dyDescent="0.2">
      <c r="A878"/>
      <c r="B878"/>
      <c r="C878"/>
      <c r="D878"/>
      <c r="E878"/>
      <c r="F878" s="39"/>
      <c r="G878" s="56"/>
      <c r="H878" s="56"/>
      <c r="I878" s="54"/>
      <c r="J878" s="54"/>
      <c r="K878" s="54"/>
      <c r="L878" s="54"/>
      <c r="R878" s="19"/>
      <c r="S878"/>
      <c r="T878"/>
      <c r="U878"/>
      <c r="V878" s="55"/>
      <c r="W878" s="39"/>
      <c r="X878" s="39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</row>
    <row r="879" spans="1:187" s="3" customFormat="1" x14ac:dyDescent="0.2">
      <c r="A879"/>
      <c r="B879"/>
      <c r="C879"/>
      <c r="D879"/>
      <c r="E879"/>
      <c r="F879" s="39"/>
      <c r="G879" s="56"/>
      <c r="H879" s="56"/>
      <c r="I879" s="54"/>
      <c r="J879" s="54"/>
      <c r="K879" s="54"/>
      <c r="L879" s="54"/>
      <c r="R879" s="19"/>
      <c r="S879"/>
      <c r="T879"/>
      <c r="U879"/>
      <c r="V879" s="55"/>
      <c r="W879" s="39"/>
      <c r="X879" s="3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</row>
    <row r="880" spans="1:187" s="3" customFormat="1" x14ac:dyDescent="0.2">
      <c r="A880"/>
      <c r="B880"/>
      <c r="C880"/>
      <c r="D880"/>
      <c r="E880"/>
      <c r="F880" s="39"/>
      <c r="G880" s="56"/>
      <c r="H880" s="56"/>
      <c r="I880" s="54"/>
      <c r="J880" s="54"/>
      <c r="K880" s="54"/>
      <c r="L880" s="54"/>
      <c r="R880" s="19"/>
      <c r="S880"/>
      <c r="T880"/>
      <c r="U880"/>
      <c r="V880" s="55"/>
      <c r="W880" s="39"/>
      <c r="X880" s="39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</row>
    <row r="881" spans="1:187" s="3" customFormat="1" x14ac:dyDescent="0.2">
      <c r="A881"/>
      <c r="B881"/>
      <c r="C881"/>
      <c r="D881"/>
      <c r="E881"/>
      <c r="F881" s="39"/>
      <c r="G881" s="56"/>
      <c r="H881" s="56"/>
      <c r="I881" s="54"/>
      <c r="J881" s="54"/>
      <c r="K881" s="54"/>
      <c r="L881" s="54"/>
      <c r="R881" s="19"/>
      <c r="S881"/>
      <c r="T881"/>
      <c r="U881"/>
      <c r="V881" s="55"/>
      <c r="W881" s="39"/>
      <c r="X881" s="39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</row>
    <row r="882" spans="1:187" s="3" customFormat="1" x14ac:dyDescent="0.2">
      <c r="A882"/>
      <c r="B882"/>
      <c r="C882"/>
      <c r="D882"/>
      <c r="E882"/>
      <c r="F882" s="39"/>
      <c r="G882" s="56"/>
      <c r="H882" s="56"/>
      <c r="I882" s="54"/>
      <c r="J882" s="54"/>
      <c r="K882" s="54"/>
      <c r="L882" s="54"/>
      <c r="R882" s="19"/>
      <c r="S882"/>
      <c r="T882"/>
      <c r="U882"/>
      <c r="V882" s="55"/>
      <c r="W882" s="39"/>
      <c r="X882" s="39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</row>
    <row r="883" spans="1:187" s="3" customFormat="1" x14ac:dyDescent="0.2">
      <c r="A883"/>
      <c r="B883"/>
      <c r="C883"/>
      <c r="D883"/>
      <c r="E883"/>
      <c r="F883" s="39"/>
      <c r="G883" s="56"/>
      <c r="H883" s="56"/>
      <c r="I883" s="54"/>
      <c r="J883" s="54"/>
      <c r="K883" s="54"/>
      <c r="L883" s="54"/>
      <c r="R883" s="19"/>
      <c r="S883"/>
      <c r="T883"/>
      <c r="U883"/>
      <c r="V883" s="55"/>
      <c r="W883" s="39"/>
      <c r="X883" s="39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</row>
    <row r="884" spans="1:187" s="3" customFormat="1" x14ac:dyDescent="0.2">
      <c r="A884"/>
      <c r="B884"/>
      <c r="C884"/>
      <c r="D884"/>
      <c r="E884"/>
      <c r="F884" s="39"/>
      <c r="G884" s="56"/>
      <c r="H884" s="56"/>
      <c r="I884" s="54"/>
      <c r="J884" s="54"/>
      <c r="K884" s="54"/>
      <c r="L884" s="54"/>
      <c r="R884" s="19"/>
      <c r="S884"/>
      <c r="T884"/>
      <c r="U884"/>
      <c r="V884" s="55"/>
      <c r="W884" s="39"/>
      <c r="X884" s="39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</row>
    <row r="885" spans="1:187" s="3" customFormat="1" x14ac:dyDescent="0.2">
      <c r="A885"/>
      <c r="B885"/>
      <c r="C885"/>
      <c r="D885"/>
      <c r="E885"/>
      <c r="F885" s="39"/>
      <c r="G885" s="56"/>
      <c r="H885" s="56"/>
      <c r="I885" s="54"/>
      <c r="J885" s="54"/>
      <c r="K885" s="54"/>
      <c r="L885" s="54"/>
      <c r="R885" s="19"/>
      <c r="S885"/>
      <c r="T885"/>
      <c r="U885"/>
      <c r="V885" s="55"/>
      <c r="W885" s="39"/>
      <c r="X885" s="39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</row>
    <row r="886" spans="1:187" s="3" customFormat="1" x14ac:dyDescent="0.2">
      <c r="A886"/>
      <c r="B886"/>
      <c r="C886"/>
      <c r="D886"/>
      <c r="E886"/>
      <c r="F886" s="39"/>
      <c r="G886" s="56"/>
      <c r="H886" s="56"/>
      <c r="I886" s="54"/>
      <c r="J886" s="54"/>
      <c r="K886" s="54"/>
      <c r="L886" s="54"/>
      <c r="R886" s="19"/>
      <c r="S886"/>
      <c r="T886"/>
      <c r="U886"/>
      <c r="V886" s="55"/>
      <c r="W886" s="39"/>
      <c r="X886" s="39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</row>
    <row r="887" spans="1:187" s="3" customFormat="1" x14ac:dyDescent="0.2">
      <c r="A887"/>
      <c r="B887"/>
      <c r="C887"/>
      <c r="D887"/>
      <c r="E887"/>
      <c r="F887" s="39"/>
      <c r="G887" s="56"/>
      <c r="H887" s="56"/>
      <c r="I887" s="54"/>
      <c r="J887" s="54"/>
      <c r="K887" s="54"/>
      <c r="L887" s="54"/>
      <c r="R887" s="19"/>
      <c r="S887"/>
      <c r="T887"/>
      <c r="U887"/>
      <c r="V887" s="55"/>
      <c r="W887" s="39"/>
      <c r="X887" s="39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</row>
    <row r="888" spans="1:187" s="3" customFormat="1" x14ac:dyDescent="0.2">
      <c r="A888"/>
      <c r="B888"/>
      <c r="C888"/>
      <c r="D888"/>
      <c r="E888"/>
      <c r="F888" s="39"/>
      <c r="G888" s="56"/>
      <c r="H888" s="56"/>
      <c r="I888" s="54"/>
      <c r="J888" s="54"/>
      <c r="K888" s="54"/>
      <c r="L888" s="54"/>
      <c r="R888" s="19"/>
      <c r="S888"/>
      <c r="T888"/>
      <c r="U888"/>
      <c r="V888" s="55"/>
      <c r="W888" s="39"/>
      <c r="X888" s="39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</row>
    <row r="889" spans="1:187" s="3" customFormat="1" x14ac:dyDescent="0.2">
      <c r="A889"/>
      <c r="B889"/>
      <c r="C889"/>
      <c r="D889"/>
      <c r="E889"/>
      <c r="F889" s="39"/>
      <c r="G889" s="56"/>
      <c r="H889" s="56"/>
      <c r="I889" s="54"/>
      <c r="J889" s="54"/>
      <c r="K889" s="54"/>
      <c r="L889" s="54"/>
      <c r="R889" s="19"/>
      <c r="S889"/>
      <c r="T889"/>
      <c r="U889"/>
      <c r="V889" s="55"/>
      <c r="W889" s="39"/>
      <c r="X889" s="3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</row>
    <row r="890" spans="1:187" s="3" customFormat="1" x14ac:dyDescent="0.2">
      <c r="A890"/>
      <c r="B890"/>
      <c r="C890"/>
      <c r="D890"/>
      <c r="E890"/>
      <c r="F890" s="39"/>
      <c r="G890" s="56"/>
      <c r="H890" s="56"/>
      <c r="I890" s="54"/>
      <c r="J890" s="54"/>
      <c r="K890" s="54"/>
      <c r="L890" s="54"/>
      <c r="R890" s="19"/>
      <c r="S890"/>
      <c r="T890"/>
      <c r="U890"/>
      <c r="V890" s="55"/>
      <c r="W890" s="39"/>
      <c r="X890" s="39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</row>
    <row r="891" spans="1:187" s="3" customFormat="1" x14ac:dyDescent="0.2">
      <c r="A891"/>
      <c r="B891"/>
      <c r="C891"/>
      <c r="D891"/>
      <c r="E891"/>
      <c r="F891" s="39"/>
      <c r="G891" s="56"/>
      <c r="H891" s="56"/>
      <c r="I891" s="54"/>
      <c r="J891" s="54"/>
      <c r="K891" s="54"/>
      <c r="L891" s="54"/>
      <c r="R891" s="19"/>
      <c r="S891"/>
      <c r="T891"/>
      <c r="U891"/>
      <c r="V891" s="55"/>
      <c r="W891" s="39"/>
      <c r="X891" s="39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</row>
    <row r="892" spans="1:187" s="3" customFormat="1" x14ac:dyDescent="0.2">
      <c r="A892"/>
      <c r="B892"/>
      <c r="C892"/>
      <c r="D892"/>
      <c r="E892"/>
      <c r="F892" s="39"/>
      <c r="G892" s="56"/>
      <c r="H892" s="56"/>
      <c r="I892" s="54"/>
      <c r="J892" s="54"/>
      <c r="K892" s="54"/>
      <c r="L892" s="54"/>
      <c r="R892" s="19"/>
      <c r="S892"/>
      <c r="T892"/>
      <c r="U892"/>
      <c r="V892" s="55"/>
      <c r="W892" s="39"/>
      <c r="X892" s="39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</row>
    <row r="893" spans="1:187" s="3" customFormat="1" x14ac:dyDescent="0.2">
      <c r="A893"/>
      <c r="B893"/>
      <c r="C893"/>
      <c r="D893"/>
      <c r="E893"/>
      <c r="F893" s="39"/>
      <c r="G893" s="56"/>
      <c r="H893" s="56"/>
      <c r="I893" s="54"/>
      <c r="J893" s="54"/>
      <c r="K893" s="54"/>
      <c r="L893" s="54"/>
      <c r="R893" s="19"/>
      <c r="S893"/>
      <c r="T893"/>
      <c r="U893"/>
      <c r="V893" s="55"/>
      <c r="W893" s="39"/>
      <c r="X893" s="39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</row>
    <row r="894" spans="1:187" s="3" customFormat="1" x14ac:dyDescent="0.2">
      <c r="A894"/>
      <c r="B894"/>
      <c r="C894"/>
      <c r="D894"/>
      <c r="E894"/>
      <c r="F894" s="39"/>
      <c r="G894" s="56"/>
      <c r="H894" s="56"/>
      <c r="I894" s="54"/>
      <c r="J894" s="54"/>
      <c r="K894" s="54"/>
      <c r="L894" s="54"/>
      <c r="R894" s="19"/>
      <c r="S894"/>
      <c r="T894"/>
      <c r="U894"/>
      <c r="V894" s="55"/>
      <c r="W894" s="39"/>
      <c r="X894" s="39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</row>
    <row r="895" spans="1:187" s="3" customFormat="1" x14ac:dyDescent="0.2">
      <c r="A895"/>
      <c r="B895"/>
      <c r="C895"/>
      <c r="D895"/>
      <c r="E895"/>
      <c r="F895" s="39"/>
      <c r="G895" s="56"/>
      <c r="H895" s="56"/>
      <c r="I895" s="54"/>
      <c r="J895" s="54"/>
      <c r="K895" s="54"/>
      <c r="L895" s="54"/>
      <c r="R895" s="19"/>
      <c r="S895"/>
      <c r="T895"/>
      <c r="U895"/>
      <c r="V895" s="55"/>
      <c r="W895" s="39"/>
      <c r="X895" s="39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</row>
    <row r="896" spans="1:187" s="3" customFormat="1" x14ac:dyDescent="0.2">
      <c r="A896"/>
      <c r="B896"/>
      <c r="C896"/>
      <c r="D896"/>
      <c r="E896"/>
      <c r="F896" s="39"/>
      <c r="G896" s="56"/>
      <c r="H896" s="56"/>
      <c r="I896" s="54"/>
      <c r="J896" s="54"/>
      <c r="K896" s="54"/>
      <c r="L896" s="54"/>
      <c r="R896" s="19"/>
      <c r="S896"/>
      <c r="T896"/>
      <c r="U896"/>
      <c r="V896" s="55"/>
      <c r="W896" s="39"/>
      <c r="X896" s="39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</row>
    <row r="897" spans="1:187" s="3" customFormat="1" x14ac:dyDescent="0.2">
      <c r="A897"/>
      <c r="B897"/>
      <c r="C897"/>
      <c r="D897"/>
      <c r="E897"/>
      <c r="F897" s="39"/>
      <c r="G897" s="56"/>
      <c r="H897" s="56"/>
      <c r="I897" s="54"/>
      <c r="J897" s="54"/>
      <c r="K897" s="54"/>
      <c r="L897" s="54"/>
      <c r="R897" s="19"/>
      <c r="S897"/>
      <c r="T897"/>
      <c r="U897"/>
      <c r="V897" s="55"/>
      <c r="W897" s="39"/>
      <c r="X897" s="39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</row>
    <row r="898" spans="1:187" s="3" customFormat="1" x14ac:dyDescent="0.2">
      <c r="A898"/>
      <c r="B898"/>
      <c r="C898"/>
      <c r="D898"/>
      <c r="E898"/>
      <c r="F898" s="39"/>
      <c r="G898" s="56"/>
      <c r="H898" s="56"/>
      <c r="I898" s="54"/>
      <c r="J898" s="54"/>
      <c r="K898" s="54"/>
      <c r="L898" s="54"/>
      <c r="R898" s="19"/>
      <c r="S898"/>
      <c r="T898"/>
      <c r="U898"/>
      <c r="V898" s="55"/>
      <c r="W898" s="39"/>
      <c r="X898" s="39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</row>
    <row r="899" spans="1:187" s="3" customFormat="1" x14ac:dyDescent="0.2">
      <c r="A899"/>
      <c r="B899"/>
      <c r="C899"/>
      <c r="D899"/>
      <c r="E899"/>
      <c r="F899" s="39"/>
      <c r="G899" s="56"/>
      <c r="H899" s="56"/>
      <c r="I899" s="54"/>
      <c r="J899" s="54"/>
      <c r="K899" s="54"/>
      <c r="L899" s="54"/>
      <c r="R899" s="19"/>
      <c r="S899"/>
      <c r="T899"/>
      <c r="U899"/>
      <c r="V899" s="55"/>
      <c r="W899" s="39"/>
      <c r="X899" s="3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</row>
    <row r="900" spans="1:187" s="3" customFormat="1" x14ac:dyDescent="0.2">
      <c r="A900"/>
      <c r="B900"/>
      <c r="C900"/>
      <c r="D900"/>
      <c r="E900"/>
      <c r="F900" s="39"/>
      <c r="G900" s="56"/>
      <c r="H900" s="56"/>
      <c r="I900" s="54"/>
      <c r="J900" s="54"/>
      <c r="K900" s="54"/>
      <c r="L900" s="54"/>
      <c r="R900" s="19"/>
      <c r="S900"/>
      <c r="T900"/>
      <c r="U900"/>
      <c r="V900" s="55"/>
      <c r="W900" s="39"/>
      <c r="X900" s="39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</row>
    <row r="901" spans="1:187" s="3" customFormat="1" x14ac:dyDescent="0.2">
      <c r="A901"/>
      <c r="B901"/>
      <c r="C901"/>
      <c r="D901"/>
      <c r="E901"/>
      <c r="F901" s="39"/>
      <c r="G901" s="56"/>
      <c r="H901" s="56"/>
      <c r="I901" s="54"/>
      <c r="J901" s="54"/>
      <c r="K901" s="54"/>
      <c r="L901" s="54"/>
      <c r="R901" s="19"/>
      <c r="S901"/>
      <c r="T901"/>
      <c r="U901"/>
      <c r="V901" s="55"/>
      <c r="W901" s="39"/>
      <c r="X901" s="39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</row>
    <row r="902" spans="1:187" s="3" customFormat="1" x14ac:dyDescent="0.2">
      <c r="A902"/>
      <c r="B902"/>
      <c r="C902"/>
      <c r="D902"/>
      <c r="E902"/>
      <c r="F902" s="39"/>
      <c r="G902" s="56"/>
      <c r="H902" s="56"/>
      <c r="I902" s="54"/>
      <c r="J902" s="54"/>
      <c r="K902" s="54"/>
      <c r="L902" s="54"/>
      <c r="R902" s="19"/>
      <c r="S902"/>
      <c r="T902"/>
      <c r="U902"/>
      <c r="V902" s="55"/>
      <c r="W902" s="39"/>
      <c r="X902" s="39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</row>
    <row r="903" spans="1:187" s="3" customFormat="1" x14ac:dyDescent="0.2">
      <c r="A903"/>
      <c r="B903"/>
      <c r="C903"/>
      <c r="D903"/>
      <c r="E903"/>
      <c r="F903" s="39"/>
      <c r="G903" s="56"/>
      <c r="H903" s="56"/>
      <c r="I903" s="54"/>
      <c r="J903" s="54"/>
      <c r="K903" s="54"/>
      <c r="L903" s="54"/>
      <c r="R903" s="19"/>
      <c r="S903"/>
      <c r="T903"/>
      <c r="U903"/>
      <c r="V903" s="55"/>
      <c r="W903" s="39"/>
      <c r="X903" s="39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</row>
    <row r="904" spans="1:187" s="3" customFormat="1" x14ac:dyDescent="0.2">
      <c r="A904"/>
      <c r="B904"/>
      <c r="C904"/>
      <c r="D904"/>
      <c r="E904"/>
      <c r="F904" s="39"/>
      <c r="G904" s="56"/>
      <c r="H904" s="56"/>
      <c r="I904" s="54"/>
      <c r="J904" s="54"/>
      <c r="K904" s="54"/>
      <c r="L904" s="54"/>
      <c r="R904" s="19"/>
      <c r="S904"/>
      <c r="T904"/>
      <c r="U904"/>
      <c r="V904" s="55"/>
      <c r="W904" s="39"/>
      <c r="X904" s="39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</row>
    <row r="905" spans="1:187" s="3" customFormat="1" x14ac:dyDescent="0.2">
      <c r="A905"/>
      <c r="B905"/>
      <c r="C905"/>
      <c r="D905"/>
      <c r="E905"/>
      <c r="F905" s="39"/>
      <c r="G905" s="56"/>
      <c r="H905" s="56"/>
      <c r="I905" s="54"/>
      <c r="J905" s="54"/>
      <c r="K905" s="54"/>
      <c r="L905" s="54"/>
      <c r="R905" s="19"/>
      <c r="S905"/>
      <c r="T905"/>
      <c r="U905"/>
      <c r="V905" s="55"/>
      <c r="W905" s="39"/>
      <c r="X905" s="39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</row>
    <row r="906" spans="1:187" s="3" customFormat="1" x14ac:dyDescent="0.2">
      <c r="A906"/>
      <c r="B906"/>
      <c r="C906"/>
      <c r="D906"/>
      <c r="E906"/>
      <c r="F906" s="39"/>
      <c r="G906" s="56"/>
      <c r="H906" s="56"/>
      <c r="I906" s="54"/>
      <c r="J906" s="54"/>
      <c r="K906" s="54"/>
      <c r="L906" s="54"/>
      <c r="R906" s="19"/>
      <c r="S906"/>
      <c r="T906"/>
      <c r="U906"/>
      <c r="V906" s="55"/>
      <c r="W906" s="39"/>
      <c r="X906" s="39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</row>
    <row r="907" spans="1:187" s="3" customFormat="1" x14ac:dyDescent="0.2">
      <c r="A907"/>
      <c r="B907"/>
      <c r="C907"/>
      <c r="D907"/>
      <c r="E907"/>
      <c r="F907" s="39"/>
      <c r="G907" s="56"/>
      <c r="H907" s="56"/>
      <c r="I907" s="54"/>
      <c r="J907" s="54"/>
      <c r="K907" s="54"/>
      <c r="L907" s="54"/>
      <c r="R907" s="19"/>
      <c r="S907"/>
      <c r="T907"/>
      <c r="U907"/>
      <c r="V907" s="55"/>
      <c r="W907" s="39"/>
      <c r="X907" s="39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</row>
    <row r="908" spans="1:187" s="3" customFormat="1" x14ac:dyDescent="0.2">
      <c r="A908"/>
      <c r="B908"/>
      <c r="C908"/>
      <c r="D908"/>
      <c r="E908"/>
      <c r="F908" s="39"/>
      <c r="G908" s="56"/>
      <c r="H908" s="56"/>
      <c r="I908" s="54"/>
      <c r="J908" s="54"/>
      <c r="K908" s="54"/>
      <c r="L908" s="54"/>
      <c r="R908" s="19"/>
      <c r="S908"/>
      <c r="T908"/>
      <c r="U908"/>
      <c r="V908" s="55"/>
      <c r="W908" s="39"/>
      <c r="X908" s="39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</row>
    <row r="909" spans="1:187" s="3" customFormat="1" x14ac:dyDescent="0.2">
      <c r="A909"/>
      <c r="B909"/>
      <c r="C909"/>
      <c r="D909"/>
      <c r="E909"/>
      <c r="F909" s="39"/>
      <c r="G909" s="56"/>
      <c r="H909" s="56"/>
      <c r="I909" s="54"/>
      <c r="J909" s="54"/>
      <c r="K909" s="54"/>
      <c r="L909" s="54"/>
      <c r="R909" s="19"/>
      <c r="S909"/>
      <c r="T909"/>
      <c r="U909"/>
      <c r="V909" s="55"/>
      <c r="W909" s="39"/>
      <c r="X909" s="3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</row>
    <row r="910" spans="1:187" s="3" customFormat="1" x14ac:dyDescent="0.2">
      <c r="A910"/>
      <c r="B910"/>
      <c r="C910"/>
      <c r="D910"/>
      <c r="E910"/>
      <c r="F910" s="39"/>
      <c r="G910" s="56"/>
      <c r="H910" s="56"/>
      <c r="I910" s="54"/>
      <c r="J910" s="54"/>
      <c r="K910" s="54"/>
      <c r="L910" s="54"/>
      <c r="R910" s="19"/>
      <c r="S910"/>
      <c r="T910"/>
      <c r="U910"/>
      <c r="V910" s="55"/>
      <c r="W910" s="39"/>
      <c r="X910" s="39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</row>
    <row r="911" spans="1:187" s="3" customFormat="1" x14ac:dyDescent="0.2">
      <c r="A911"/>
      <c r="B911"/>
      <c r="C911"/>
      <c r="D911"/>
      <c r="E911"/>
      <c r="F911" s="39"/>
      <c r="G911" s="56"/>
      <c r="H911" s="56"/>
      <c r="I911" s="54"/>
      <c r="J911" s="54"/>
      <c r="K911" s="54"/>
      <c r="L911" s="54"/>
      <c r="R911" s="19"/>
      <c r="S911"/>
      <c r="T911"/>
      <c r="U911"/>
      <c r="V911" s="55"/>
      <c r="W911" s="39"/>
      <c r="X911" s="39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</row>
    <row r="912" spans="1:187" s="3" customFormat="1" x14ac:dyDescent="0.2">
      <c r="A912"/>
      <c r="B912"/>
      <c r="C912"/>
      <c r="D912"/>
      <c r="E912"/>
      <c r="F912" s="39"/>
      <c r="G912" s="56"/>
      <c r="H912" s="56"/>
      <c r="I912" s="54"/>
      <c r="J912" s="54"/>
      <c r="K912" s="54"/>
      <c r="L912" s="54"/>
      <c r="R912" s="19"/>
      <c r="S912"/>
      <c r="T912"/>
      <c r="U912"/>
      <c r="V912" s="55"/>
      <c r="W912" s="39"/>
      <c r="X912" s="39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</row>
    <row r="913" spans="1:187" s="3" customFormat="1" x14ac:dyDescent="0.2">
      <c r="A913"/>
      <c r="B913"/>
      <c r="C913"/>
      <c r="D913"/>
      <c r="E913"/>
      <c r="F913" s="39"/>
      <c r="G913" s="56"/>
      <c r="H913" s="56"/>
      <c r="I913" s="54"/>
      <c r="J913" s="54"/>
      <c r="K913" s="54"/>
      <c r="L913" s="54"/>
      <c r="R913" s="19"/>
      <c r="S913"/>
      <c r="T913"/>
      <c r="U913"/>
      <c r="V913" s="55"/>
      <c r="W913" s="39"/>
      <c r="X913" s="39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</row>
    <row r="914" spans="1:187" s="3" customFormat="1" x14ac:dyDescent="0.2">
      <c r="A914"/>
      <c r="B914"/>
      <c r="C914"/>
      <c r="D914"/>
      <c r="E914"/>
      <c r="F914" s="39"/>
      <c r="G914" s="56"/>
      <c r="H914" s="56"/>
      <c r="I914" s="54"/>
      <c r="J914" s="54"/>
      <c r="K914" s="54"/>
      <c r="L914" s="54"/>
      <c r="R914" s="19"/>
      <c r="S914"/>
      <c r="T914"/>
      <c r="U914"/>
      <c r="V914" s="55"/>
      <c r="W914" s="39"/>
      <c r="X914" s="39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</row>
    <row r="915" spans="1:187" s="3" customFormat="1" x14ac:dyDescent="0.2">
      <c r="A915"/>
      <c r="B915"/>
      <c r="C915"/>
      <c r="D915"/>
      <c r="E915"/>
      <c r="F915" s="39"/>
      <c r="G915" s="56"/>
      <c r="H915" s="56"/>
      <c r="I915" s="54"/>
      <c r="J915" s="54"/>
      <c r="K915" s="54"/>
      <c r="L915" s="54"/>
      <c r="R915" s="19"/>
      <c r="S915"/>
      <c r="T915"/>
      <c r="U915"/>
      <c r="V915" s="55"/>
      <c r="W915" s="39"/>
      <c r="X915" s="39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</row>
    <row r="916" spans="1:187" s="3" customFormat="1" x14ac:dyDescent="0.2">
      <c r="A916"/>
      <c r="B916"/>
      <c r="C916"/>
      <c r="D916"/>
      <c r="E916"/>
      <c r="F916" s="39"/>
      <c r="G916" s="56"/>
      <c r="H916" s="56"/>
      <c r="I916" s="54"/>
      <c r="J916" s="54"/>
      <c r="K916" s="54"/>
      <c r="L916" s="54"/>
      <c r="R916" s="19"/>
      <c r="S916"/>
      <c r="T916"/>
      <c r="U916"/>
      <c r="V916" s="55"/>
      <c r="W916" s="39"/>
      <c r="X916" s="39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</row>
    <row r="917" spans="1:187" s="3" customFormat="1" x14ac:dyDescent="0.2">
      <c r="A917"/>
      <c r="B917"/>
      <c r="C917"/>
      <c r="D917"/>
      <c r="E917"/>
      <c r="F917" s="39"/>
      <c r="G917" s="56"/>
      <c r="H917" s="56"/>
      <c r="I917" s="54"/>
      <c r="J917" s="54"/>
      <c r="K917" s="54"/>
      <c r="L917" s="54"/>
      <c r="R917" s="19"/>
      <c r="S917"/>
      <c r="T917"/>
      <c r="U917"/>
      <c r="V917" s="55"/>
      <c r="W917" s="39"/>
      <c r="X917" s="39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</row>
    <row r="918" spans="1:187" s="3" customFormat="1" x14ac:dyDescent="0.2">
      <c r="A918"/>
      <c r="B918"/>
      <c r="C918"/>
      <c r="D918"/>
      <c r="E918"/>
      <c r="F918" s="39"/>
      <c r="G918" s="56"/>
      <c r="H918" s="56"/>
      <c r="I918" s="54"/>
      <c r="J918" s="54"/>
      <c r="K918" s="54"/>
      <c r="L918" s="54"/>
      <c r="R918" s="19"/>
      <c r="S918"/>
      <c r="T918"/>
      <c r="U918"/>
      <c r="V918" s="55"/>
      <c r="W918" s="39"/>
      <c r="X918" s="39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</row>
    <row r="919" spans="1:187" s="3" customFormat="1" x14ac:dyDescent="0.2">
      <c r="A919"/>
      <c r="B919"/>
      <c r="C919"/>
      <c r="D919"/>
      <c r="E919"/>
      <c r="F919" s="39"/>
      <c r="G919" s="56"/>
      <c r="H919" s="56"/>
      <c r="I919" s="54"/>
      <c r="J919" s="54"/>
      <c r="K919" s="54"/>
      <c r="L919" s="54"/>
      <c r="R919" s="19"/>
      <c r="S919"/>
      <c r="T919"/>
      <c r="U919"/>
      <c r="V919" s="55"/>
      <c r="W919" s="39"/>
      <c r="X919" s="3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</row>
    <row r="920" spans="1:187" s="3" customFormat="1" x14ac:dyDescent="0.2">
      <c r="A920"/>
      <c r="B920"/>
      <c r="C920"/>
      <c r="D920"/>
      <c r="E920"/>
      <c r="F920" s="39"/>
      <c r="G920" s="56"/>
      <c r="H920" s="56"/>
      <c r="I920" s="54"/>
      <c r="J920" s="54"/>
      <c r="K920" s="54"/>
      <c r="L920" s="54"/>
      <c r="R920" s="19"/>
      <c r="S920"/>
      <c r="T920"/>
      <c r="U920"/>
      <c r="V920" s="55"/>
      <c r="W920" s="39"/>
      <c r="X920" s="39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</row>
    <row r="921" spans="1:187" s="3" customFormat="1" x14ac:dyDescent="0.2">
      <c r="A921"/>
      <c r="B921"/>
      <c r="C921"/>
      <c r="D921"/>
      <c r="E921"/>
      <c r="F921" s="39"/>
      <c r="G921" s="56"/>
      <c r="H921" s="56"/>
      <c r="I921" s="54"/>
      <c r="J921" s="54"/>
      <c r="K921" s="54"/>
      <c r="L921" s="54"/>
      <c r="R921" s="19"/>
      <c r="S921"/>
      <c r="T921"/>
      <c r="U921"/>
      <c r="V921" s="55"/>
      <c r="W921" s="39"/>
      <c r="X921" s="39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</row>
    <row r="922" spans="1:187" s="3" customFormat="1" x14ac:dyDescent="0.2">
      <c r="A922"/>
      <c r="B922"/>
      <c r="C922"/>
      <c r="D922"/>
      <c r="E922"/>
      <c r="F922" s="39"/>
      <c r="G922" s="56"/>
      <c r="H922" s="56"/>
      <c r="I922" s="54"/>
      <c r="J922" s="54"/>
      <c r="K922" s="54"/>
      <c r="L922" s="54"/>
      <c r="R922" s="19"/>
      <c r="S922"/>
      <c r="T922"/>
      <c r="U922"/>
      <c r="V922" s="55"/>
      <c r="W922" s="39"/>
      <c r="X922" s="39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</row>
    <row r="923" spans="1:187" s="3" customFormat="1" x14ac:dyDescent="0.2">
      <c r="A923"/>
      <c r="B923"/>
      <c r="C923"/>
      <c r="D923"/>
      <c r="E923"/>
      <c r="F923" s="39"/>
      <c r="G923" s="56"/>
      <c r="H923" s="56"/>
      <c r="I923" s="54"/>
      <c r="J923" s="54"/>
      <c r="K923" s="54"/>
      <c r="L923" s="54"/>
      <c r="R923" s="19"/>
      <c r="S923"/>
      <c r="T923"/>
      <c r="U923"/>
      <c r="V923" s="55"/>
      <c r="W923" s="39"/>
      <c r="X923" s="39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</row>
    <row r="924" spans="1:187" s="3" customFormat="1" x14ac:dyDescent="0.2">
      <c r="A924"/>
      <c r="B924"/>
      <c r="C924"/>
      <c r="D924"/>
      <c r="E924"/>
      <c r="F924" s="39"/>
      <c r="G924" s="56"/>
      <c r="H924" s="56"/>
      <c r="I924" s="54"/>
      <c r="J924" s="54"/>
      <c r="K924" s="54"/>
      <c r="L924" s="54"/>
      <c r="R924" s="19"/>
      <c r="S924"/>
      <c r="T924"/>
      <c r="U924"/>
      <c r="V924" s="55"/>
      <c r="W924" s="39"/>
      <c r="X924" s="39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</row>
    <row r="925" spans="1:187" s="3" customFormat="1" x14ac:dyDescent="0.2">
      <c r="A925"/>
      <c r="B925"/>
      <c r="C925"/>
      <c r="D925"/>
      <c r="E925"/>
      <c r="F925" s="39"/>
      <c r="G925" s="56"/>
      <c r="H925" s="56"/>
      <c r="I925" s="54"/>
      <c r="J925" s="54"/>
      <c r="K925" s="54"/>
      <c r="L925" s="54"/>
      <c r="R925" s="19"/>
      <c r="S925"/>
      <c r="T925"/>
      <c r="U925"/>
      <c r="V925" s="55"/>
      <c r="W925" s="39"/>
      <c r="X925" s="39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</row>
    <row r="926" spans="1:187" s="3" customFormat="1" x14ac:dyDescent="0.2">
      <c r="A926"/>
      <c r="B926"/>
      <c r="C926"/>
      <c r="D926"/>
      <c r="E926"/>
      <c r="F926" s="39"/>
      <c r="G926" s="56"/>
      <c r="H926" s="56"/>
      <c r="I926" s="54"/>
      <c r="J926" s="54"/>
      <c r="K926" s="54"/>
      <c r="L926" s="54"/>
      <c r="R926" s="19"/>
      <c r="S926"/>
      <c r="T926"/>
      <c r="U926"/>
      <c r="V926" s="55"/>
      <c r="W926" s="39"/>
      <c r="X926" s="39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</row>
    <row r="927" spans="1:187" s="3" customFormat="1" x14ac:dyDescent="0.2">
      <c r="A927"/>
      <c r="B927"/>
      <c r="C927"/>
      <c r="D927"/>
      <c r="E927"/>
      <c r="F927" s="39"/>
      <c r="G927" s="56"/>
      <c r="H927" s="56"/>
      <c r="I927" s="54"/>
      <c r="J927" s="54"/>
      <c r="K927" s="54"/>
      <c r="L927" s="54"/>
      <c r="R927" s="19"/>
      <c r="S927"/>
      <c r="T927"/>
      <c r="U927"/>
      <c r="V927" s="55"/>
      <c r="W927" s="39"/>
      <c r="X927" s="39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</row>
    <row r="928" spans="1:187" s="3" customFormat="1" x14ac:dyDescent="0.2">
      <c r="A928"/>
      <c r="B928"/>
      <c r="C928"/>
      <c r="D928"/>
      <c r="E928"/>
      <c r="F928" s="39"/>
      <c r="G928" s="56"/>
      <c r="H928" s="56"/>
      <c r="I928" s="54"/>
      <c r="J928" s="54"/>
      <c r="K928" s="54"/>
      <c r="L928" s="54"/>
      <c r="R928" s="19"/>
      <c r="S928"/>
      <c r="T928"/>
      <c r="U928"/>
      <c r="V928" s="55"/>
      <c r="W928" s="39"/>
      <c r="X928" s="39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</row>
    <row r="929" spans="1:187" s="3" customFormat="1" x14ac:dyDescent="0.2">
      <c r="A929"/>
      <c r="B929"/>
      <c r="C929"/>
      <c r="D929"/>
      <c r="E929"/>
      <c r="F929" s="39"/>
      <c r="G929" s="56"/>
      <c r="H929" s="56"/>
      <c r="I929" s="54"/>
      <c r="J929" s="54"/>
      <c r="K929" s="54"/>
      <c r="L929" s="54"/>
      <c r="R929" s="19"/>
      <c r="S929"/>
      <c r="T929"/>
      <c r="U929"/>
      <c r="V929" s="55"/>
      <c r="W929" s="39"/>
      <c r="X929" s="3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</row>
    <row r="930" spans="1:187" s="3" customFormat="1" x14ac:dyDescent="0.2">
      <c r="A930"/>
      <c r="B930"/>
      <c r="C930"/>
      <c r="D930"/>
      <c r="E930"/>
      <c r="F930" s="39"/>
      <c r="G930" s="56"/>
      <c r="H930" s="56"/>
      <c r="I930" s="54"/>
      <c r="J930" s="54"/>
      <c r="K930" s="54"/>
      <c r="L930" s="54"/>
      <c r="R930" s="19"/>
      <c r="S930"/>
      <c r="T930"/>
      <c r="U930"/>
      <c r="V930" s="55"/>
      <c r="W930" s="39"/>
      <c r="X930" s="39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</row>
    <row r="931" spans="1:187" s="3" customFormat="1" x14ac:dyDescent="0.2">
      <c r="A931"/>
      <c r="B931"/>
      <c r="C931"/>
      <c r="D931"/>
      <c r="E931"/>
      <c r="F931" s="39"/>
      <c r="G931" s="56"/>
      <c r="H931" s="56"/>
      <c r="I931" s="54"/>
      <c r="J931" s="54"/>
      <c r="K931" s="54"/>
      <c r="L931" s="54"/>
      <c r="R931" s="19"/>
      <c r="S931"/>
      <c r="T931"/>
      <c r="U931"/>
      <c r="V931" s="55"/>
      <c r="W931" s="39"/>
      <c r="X931" s="39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</row>
    <row r="932" spans="1:187" s="3" customFormat="1" x14ac:dyDescent="0.2">
      <c r="A932"/>
      <c r="B932"/>
      <c r="C932"/>
      <c r="D932"/>
      <c r="E932"/>
      <c r="F932" s="39"/>
      <c r="G932" s="56"/>
      <c r="H932" s="56"/>
      <c r="I932" s="54"/>
      <c r="J932" s="54"/>
      <c r="K932" s="54"/>
      <c r="L932" s="54"/>
      <c r="R932" s="19"/>
      <c r="S932"/>
      <c r="T932"/>
      <c r="U932"/>
      <c r="V932" s="55"/>
      <c r="W932" s="39"/>
      <c r="X932" s="39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</row>
    <row r="933" spans="1:187" s="3" customFormat="1" x14ac:dyDescent="0.2">
      <c r="A933"/>
      <c r="B933"/>
      <c r="C933"/>
      <c r="D933"/>
      <c r="E933"/>
      <c r="F933" s="39"/>
      <c r="G933" s="56"/>
      <c r="H933" s="56"/>
      <c r="I933" s="54"/>
      <c r="J933" s="54"/>
      <c r="K933" s="54"/>
      <c r="L933" s="54"/>
      <c r="R933" s="19"/>
      <c r="S933"/>
      <c r="T933"/>
      <c r="U933"/>
      <c r="V933" s="55"/>
      <c r="W933" s="39"/>
      <c r="X933" s="39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</row>
    <row r="934" spans="1:187" s="3" customFormat="1" x14ac:dyDescent="0.2">
      <c r="A934"/>
      <c r="B934"/>
      <c r="C934"/>
      <c r="D934"/>
      <c r="E934"/>
      <c r="F934" s="39"/>
      <c r="G934" s="56"/>
      <c r="H934" s="56"/>
      <c r="I934" s="54"/>
      <c r="J934" s="54"/>
      <c r="K934" s="54"/>
      <c r="L934" s="54"/>
      <c r="R934" s="19"/>
      <c r="S934"/>
      <c r="T934"/>
      <c r="U934"/>
      <c r="V934" s="55"/>
      <c r="W934" s="39"/>
      <c r="X934" s="39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</row>
    <row r="935" spans="1:187" s="3" customFormat="1" x14ac:dyDescent="0.2">
      <c r="A935"/>
      <c r="B935"/>
      <c r="C935"/>
      <c r="D935"/>
      <c r="E935"/>
      <c r="F935" s="39"/>
      <c r="G935" s="56"/>
      <c r="H935" s="56"/>
      <c r="I935" s="54"/>
      <c r="J935" s="54"/>
      <c r="K935" s="54"/>
      <c r="L935" s="54"/>
      <c r="R935" s="19"/>
      <c r="S935"/>
      <c r="T935"/>
      <c r="U935"/>
      <c r="V935" s="55"/>
      <c r="W935" s="39"/>
      <c r="X935" s="39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</row>
    <row r="936" spans="1:187" s="3" customFormat="1" x14ac:dyDescent="0.2">
      <c r="A936"/>
      <c r="B936"/>
      <c r="C936"/>
      <c r="D936"/>
      <c r="E936"/>
      <c r="F936" s="39"/>
      <c r="G936" s="56"/>
      <c r="H936" s="56"/>
      <c r="I936" s="54"/>
      <c r="J936" s="54"/>
      <c r="K936" s="54"/>
      <c r="L936" s="54"/>
      <c r="R936" s="19"/>
      <c r="S936"/>
      <c r="T936"/>
      <c r="U936"/>
      <c r="V936" s="55"/>
      <c r="W936" s="39"/>
      <c r="X936" s="39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</row>
    <row r="937" spans="1:187" s="3" customFormat="1" x14ac:dyDescent="0.2">
      <c r="A937"/>
      <c r="B937"/>
      <c r="C937"/>
      <c r="D937"/>
      <c r="E937"/>
      <c r="F937" s="39"/>
      <c r="G937" s="56"/>
      <c r="H937" s="56"/>
      <c r="I937" s="54"/>
      <c r="J937" s="54"/>
      <c r="K937" s="54"/>
      <c r="L937" s="54"/>
      <c r="R937" s="19"/>
      <c r="S937"/>
      <c r="T937"/>
      <c r="U937"/>
      <c r="V937" s="55"/>
      <c r="W937" s="39"/>
      <c r="X937" s="39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</row>
    <row r="938" spans="1:187" s="3" customFormat="1" x14ac:dyDescent="0.2">
      <c r="A938"/>
      <c r="B938"/>
      <c r="C938"/>
      <c r="D938"/>
      <c r="E938"/>
      <c r="F938" s="39"/>
      <c r="G938" s="56"/>
      <c r="H938" s="56"/>
      <c r="I938" s="54"/>
      <c r="J938" s="54"/>
      <c r="K938" s="54"/>
      <c r="L938" s="54"/>
      <c r="R938" s="19"/>
      <c r="S938"/>
      <c r="T938"/>
      <c r="U938"/>
      <c r="V938" s="55"/>
      <c r="W938" s="39"/>
      <c r="X938" s="39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</row>
    <row r="939" spans="1:187" s="3" customFormat="1" x14ac:dyDescent="0.2">
      <c r="A939"/>
      <c r="B939"/>
      <c r="C939"/>
      <c r="D939"/>
      <c r="E939"/>
      <c r="F939" s="39"/>
      <c r="G939" s="56"/>
      <c r="H939" s="56"/>
      <c r="I939" s="54"/>
      <c r="J939" s="54"/>
      <c r="K939" s="54"/>
      <c r="L939" s="54"/>
      <c r="R939" s="19"/>
      <c r="S939"/>
      <c r="T939"/>
      <c r="U939"/>
      <c r="V939" s="55"/>
      <c r="W939" s="39"/>
      <c r="X939" s="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</row>
    <row r="940" spans="1:187" s="3" customFormat="1" x14ac:dyDescent="0.2">
      <c r="A940"/>
      <c r="B940"/>
      <c r="C940"/>
      <c r="D940"/>
      <c r="E940"/>
      <c r="F940" s="39"/>
      <c r="G940" s="56"/>
      <c r="H940" s="56"/>
      <c r="I940" s="54"/>
      <c r="J940" s="54"/>
      <c r="K940" s="54"/>
      <c r="L940" s="54"/>
      <c r="R940" s="19"/>
      <c r="S940"/>
      <c r="T940"/>
      <c r="U940"/>
      <c r="V940" s="55"/>
      <c r="W940" s="39"/>
      <c r="X940" s="39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</row>
    <row r="941" spans="1:187" s="3" customFormat="1" x14ac:dyDescent="0.2">
      <c r="A941"/>
      <c r="B941"/>
      <c r="C941"/>
      <c r="D941"/>
      <c r="E941"/>
      <c r="F941" s="39"/>
      <c r="G941" s="56"/>
      <c r="H941" s="56"/>
      <c r="I941" s="54"/>
      <c r="J941" s="54"/>
      <c r="K941" s="54"/>
      <c r="L941" s="54"/>
      <c r="R941" s="19"/>
      <c r="S941"/>
      <c r="T941"/>
      <c r="U941"/>
      <c r="V941" s="55"/>
      <c r="W941" s="39"/>
      <c r="X941" s="39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</row>
    <row r="942" spans="1:187" s="3" customFormat="1" x14ac:dyDescent="0.2">
      <c r="A942"/>
      <c r="B942"/>
      <c r="C942"/>
      <c r="D942"/>
      <c r="E942"/>
      <c r="F942" s="39"/>
      <c r="G942" s="56"/>
      <c r="H942" s="56"/>
      <c r="I942" s="54"/>
      <c r="J942" s="54"/>
      <c r="K942" s="54"/>
      <c r="L942" s="54"/>
      <c r="R942" s="19"/>
      <c r="S942"/>
      <c r="T942"/>
      <c r="U942"/>
      <c r="V942" s="55"/>
      <c r="W942" s="39"/>
      <c r="X942" s="39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</row>
    <row r="943" spans="1:187" s="3" customFormat="1" x14ac:dyDescent="0.2">
      <c r="A943"/>
      <c r="B943"/>
      <c r="C943"/>
      <c r="D943"/>
      <c r="E943"/>
      <c r="F943" s="39"/>
      <c r="G943" s="56"/>
      <c r="H943" s="56"/>
      <c r="I943" s="54"/>
      <c r="J943" s="54"/>
      <c r="K943" s="54"/>
      <c r="L943" s="54"/>
      <c r="R943" s="19"/>
      <c r="S943"/>
      <c r="T943"/>
      <c r="U943"/>
      <c r="V943" s="55"/>
      <c r="W943" s="39"/>
      <c r="X943" s="39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</row>
    <row r="944" spans="1:187" s="3" customFormat="1" x14ac:dyDescent="0.2">
      <c r="A944"/>
      <c r="B944"/>
      <c r="C944"/>
      <c r="D944"/>
      <c r="E944"/>
      <c r="F944" s="39"/>
      <c r="G944" s="56"/>
      <c r="H944" s="56"/>
      <c r="I944" s="54"/>
      <c r="J944" s="54"/>
      <c r="K944" s="54"/>
      <c r="L944" s="54"/>
      <c r="R944" s="19"/>
      <c r="S944"/>
      <c r="T944"/>
      <c r="U944"/>
      <c r="V944" s="55"/>
      <c r="W944" s="39"/>
      <c r="X944" s="39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</row>
    <row r="945" spans="1:187" s="3" customFormat="1" x14ac:dyDescent="0.2">
      <c r="A945"/>
      <c r="B945"/>
      <c r="C945"/>
      <c r="D945"/>
      <c r="E945"/>
      <c r="F945" s="39"/>
      <c r="G945" s="56"/>
      <c r="H945" s="56"/>
      <c r="I945" s="54"/>
      <c r="J945" s="54"/>
      <c r="K945" s="54"/>
      <c r="L945" s="54"/>
      <c r="R945" s="19"/>
      <c r="S945"/>
      <c r="T945"/>
      <c r="U945"/>
      <c r="V945" s="55"/>
      <c r="W945" s="39"/>
      <c r="X945" s="39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</row>
    <row r="946" spans="1:187" s="3" customFormat="1" x14ac:dyDescent="0.2">
      <c r="A946"/>
      <c r="B946"/>
      <c r="C946"/>
      <c r="D946"/>
      <c r="E946"/>
      <c r="F946" s="39"/>
      <c r="G946" s="56"/>
      <c r="H946" s="56"/>
      <c r="I946" s="54"/>
      <c r="J946" s="54"/>
      <c r="K946" s="54"/>
      <c r="L946" s="54"/>
      <c r="R946" s="19"/>
      <c r="S946"/>
      <c r="T946"/>
      <c r="U946"/>
      <c r="V946" s="55"/>
      <c r="W946" s="39"/>
      <c r="X946" s="39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</row>
    <row r="947" spans="1:187" s="3" customFormat="1" x14ac:dyDescent="0.2">
      <c r="A947"/>
      <c r="B947"/>
      <c r="C947"/>
      <c r="D947"/>
      <c r="E947"/>
      <c r="F947" s="39"/>
      <c r="G947" s="56"/>
      <c r="H947" s="56"/>
      <c r="I947" s="54"/>
      <c r="J947" s="54"/>
      <c r="K947" s="54"/>
      <c r="L947" s="54"/>
      <c r="R947" s="19"/>
      <c r="S947"/>
      <c r="T947"/>
      <c r="U947"/>
      <c r="V947" s="55"/>
      <c r="W947" s="39"/>
      <c r="X947" s="39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</row>
    <row r="948" spans="1:187" s="3" customFormat="1" x14ac:dyDescent="0.2">
      <c r="A948"/>
      <c r="B948"/>
      <c r="C948"/>
      <c r="D948"/>
      <c r="E948"/>
      <c r="F948" s="39"/>
      <c r="G948" s="56"/>
      <c r="H948" s="56"/>
      <c r="I948" s="54"/>
      <c r="J948" s="54"/>
      <c r="K948" s="54"/>
      <c r="L948" s="54"/>
      <c r="R948" s="19"/>
      <c r="S948"/>
      <c r="T948"/>
      <c r="U948"/>
      <c r="V948" s="55"/>
      <c r="W948" s="39"/>
      <c r="X948" s="39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</row>
    <row r="949" spans="1:187" s="3" customFormat="1" x14ac:dyDescent="0.2">
      <c r="A949"/>
      <c r="B949"/>
      <c r="C949"/>
      <c r="D949"/>
      <c r="E949"/>
      <c r="F949" s="39"/>
      <c r="G949" s="56"/>
      <c r="H949" s="56"/>
      <c r="I949" s="54"/>
      <c r="J949" s="54"/>
      <c r="K949" s="54"/>
      <c r="L949" s="54"/>
      <c r="R949" s="19"/>
      <c r="S949"/>
      <c r="T949"/>
      <c r="U949"/>
      <c r="V949" s="55"/>
      <c r="W949" s="39"/>
      <c r="X949" s="3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</row>
    <row r="950" spans="1:187" s="3" customFormat="1" x14ac:dyDescent="0.2">
      <c r="A950"/>
      <c r="B950"/>
      <c r="C950"/>
      <c r="D950"/>
      <c r="E950"/>
      <c r="F950" s="39"/>
      <c r="G950" s="56"/>
      <c r="H950" s="56"/>
      <c r="I950" s="54"/>
      <c r="J950" s="54"/>
      <c r="K950" s="54"/>
      <c r="L950" s="54"/>
      <c r="R950" s="19"/>
      <c r="S950"/>
      <c r="T950"/>
      <c r="U950"/>
      <c r="V950" s="55"/>
      <c r="W950" s="39"/>
      <c r="X950" s="39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</row>
    <row r="951" spans="1:187" s="3" customFormat="1" x14ac:dyDescent="0.2">
      <c r="A951"/>
      <c r="B951"/>
      <c r="C951"/>
      <c r="D951"/>
      <c r="E951"/>
      <c r="F951" s="39"/>
      <c r="G951" s="56"/>
      <c r="H951" s="56"/>
      <c r="I951" s="54"/>
      <c r="J951" s="54"/>
      <c r="K951" s="54"/>
      <c r="L951" s="54"/>
      <c r="R951" s="19"/>
      <c r="S951"/>
      <c r="T951"/>
      <c r="U951"/>
      <c r="V951" s="55"/>
      <c r="W951" s="39"/>
      <c r="X951" s="39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</row>
    <row r="952" spans="1:187" s="3" customFormat="1" x14ac:dyDescent="0.2">
      <c r="A952"/>
      <c r="B952"/>
      <c r="C952"/>
      <c r="D952"/>
      <c r="E952"/>
      <c r="F952" s="39"/>
      <c r="G952" s="56"/>
      <c r="H952" s="56"/>
      <c r="I952" s="54"/>
      <c r="J952" s="54"/>
      <c r="K952" s="54"/>
      <c r="L952" s="54"/>
      <c r="R952" s="19"/>
      <c r="S952"/>
      <c r="T952"/>
      <c r="U952"/>
      <c r="V952" s="55"/>
      <c r="W952" s="39"/>
      <c r="X952" s="39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</row>
    <row r="953" spans="1:187" s="3" customFormat="1" x14ac:dyDescent="0.2">
      <c r="A953"/>
      <c r="B953"/>
      <c r="C953"/>
      <c r="D953"/>
      <c r="E953"/>
      <c r="F953" s="39"/>
      <c r="G953" s="56"/>
      <c r="H953" s="56"/>
      <c r="I953" s="54"/>
      <c r="J953" s="54"/>
      <c r="K953" s="54"/>
      <c r="L953" s="54"/>
      <c r="R953" s="19"/>
      <c r="S953"/>
      <c r="T953"/>
      <c r="U953"/>
      <c r="V953" s="55"/>
      <c r="W953" s="39"/>
      <c r="X953" s="39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</row>
    <row r="954" spans="1:187" s="3" customFormat="1" x14ac:dyDescent="0.2">
      <c r="A954"/>
      <c r="B954"/>
      <c r="C954"/>
      <c r="D954"/>
      <c r="E954"/>
      <c r="F954" s="39"/>
      <c r="G954" s="56"/>
      <c r="H954" s="56"/>
      <c r="I954" s="54"/>
      <c r="J954" s="54"/>
      <c r="K954" s="54"/>
      <c r="L954" s="54"/>
      <c r="R954" s="19"/>
      <c r="S954"/>
      <c r="T954"/>
      <c r="U954"/>
      <c r="V954" s="55"/>
      <c r="W954" s="39"/>
      <c r="X954" s="39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</row>
    <row r="955" spans="1:187" s="3" customFormat="1" x14ac:dyDescent="0.2">
      <c r="A955"/>
      <c r="B955"/>
      <c r="C955"/>
      <c r="D955"/>
      <c r="E955"/>
      <c r="F955" s="39"/>
      <c r="G955" s="56"/>
      <c r="H955" s="56"/>
      <c r="I955" s="54"/>
      <c r="J955" s="54"/>
      <c r="K955" s="54"/>
      <c r="L955" s="54"/>
      <c r="R955" s="19"/>
      <c r="S955"/>
      <c r="T955"/>
      <c r="U955"/>
      <c r="V955" s="55"/>
      <c r="W955" s="39"/>
      <c r="X955" s="39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</row>
    <row r="956" spans="1:187" s="3" customFormat="1" x14ac:dyDescent="0.2">
      <c r="A956"/>
      <c r="B956"/>
      <c r="C956"/>
      <c r="D956"/>
      <c r="E956"/>
      <c r="F956" s="39"/>
      <c r="G956" s="56"/>
      <c r="H956" s="56"/>
      <c r="I956" s="54"/>
      <c r="J956" s="54"/>
      <c r="K956" s="54"/>
      <c r="L956" s="54"/>
      <c r="R956" s="19"/>
      <c r="S956"/>
      <c r="T956"/>
      <c r="U956"/>
      <c r="V956" s="55"/>
      <c r="W956" s="39"/>
      <c r="X956" s="39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</row>
    <row r="957" spans="1:187" s="3" customFormat="1" x14ac:dyDescent="0.2">
      <c r="A957"/>
      <c r="B957"/>
      <c r="C957"/>
      <c r="D957"/>
      <c r="E957"/>
      <c r="F957" s="39"/>
      <c r="G957" s="56"/>
      <c r="H957" s="56"/>
      <c r="I957" s="54"/>
      <c r="J957" s="54"/>
      <c r="K957" s="54"/>
      <c r="L957" s="54"/>
      <c r="R957" s="19"/>
      <c r="S957"/>
      <c r="T957"/>
      <c r="U957"/>
      <c r="V957" s="55"/>
      <c r="W957" s="39"/>
      <c r="X957" s="39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</row>
    <row r="958" spans="1:187" s="3" customFormat="1" x14ac:dyDescent="0.2">
      <c r="A958"/>
      <c r="B958"/>
      <c r="C958"/>
      <c r="D958"/>
      <c r="E958"/>
      <c r="F958" s="39"/>
      <c r="G958" s="56"/>
      <c r="H958" s="56"/>
      <c r="I958" s="54"/>
      <c r="J958" s="54"/>
      <c r="K958" s="54"/>
      <c r="L958" s="54"/>
      <c r="R958" s="19"/>
      <c r="S958"/>
      <c r="T958"/>
      <c r="U958"/>
      <c r="V958" s="55"/>
      <c r="W958" s="39"/>
      <c r="X958" s="39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</row>
    <row r="959" spans="1:187" s="3" customFormat="1" x14ac:dyDescent="0.2">
      <c r="A959"/>
      <c r="B959"/>
      <c r="C959"/>
      <c r="D959"/>
      <c r="E959"/>
      <c r="F959" s="39"/>
      <c r="G959" s="56"/>
      <c r="H959" s="56"/>
      <c r="I959" s="54"/>
      <c r="J959" s="54"/>
      <c r="K959" s="54"/>
      <c r="L959" s="54"/>
      <c r="R959" s="19"/>
      <c r="S959"/>
      <c r="T959"/>
      <c r="U959"/>
      <c r="V959" s="55"/>
      <c r="W959" s="39"/>
      <c r="X959" s="3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</row>
    <row r="960" spans="1:187" s="3" customFormat="1" x14ac:dyDescent="0.2">
      <c r="A960"/>
      <c r="B960"/>
      <c r="C960"/>
      <c r="D960"/>
      <c r="E960"/>
      <c r="F960" s="39"/>
      <c r="G960" s="56"/>
      <c r="H960" s="56"/>
      <c r="I960" s="54"/>
      <c r="J960" s="54"/>
      <c r="K960" s="54"/>
      <c r="L960" s="54"/>
      <c r="R960" s="19"/>
      <c r="S960"/>
      <c r="T960"/>
      <c r="U960"/>
      <c r="V960" s="55"/>
      <c r="W960" s="39"/>
      <c r="X960" s="39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</row>
    <row r="961" spans="1:187" s="3" customFormat="1" x14ac:dyDescent="0.2">
      <c r="A961"/>
      <c r="B961"/>
      <c r="C961"/>
      <c r="D961"/>
      <c r="E961"/>
      <c r="F961" s="39"/>
      <c r="G961" s="56"/>
      <c r="H961" s="56"/>
      <c r="I961" s="54"/>
      <c r="J961" s="54"/>
      <c r="K961" s="54"/>
      <c r="L961" s="54"/>
      <c r="R961" s="19"/>
      <c r="S961"/>
      <c r="T961"/>
      <c r="U961"/>
      <c r="V961" s="55"/>
      <c r="W961" s="39"/>
      <c r="X961" s="39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</row>
    <row r="962" spans="1:187" s="3" customFormat="1" x14ac:dyDescent="0.2">
      <c r="A962"/>
      <c r="B962"/>
      <c r="C962"/>
      <c r="D962"/>
      <c r="E962"/>
      <c r="F962" s="39"/>
      <c r="G962" s="56"/>
      <c r="H962" s="56"/>
      <c r="I962" s="54"/>
      <c r="J962" s="54"/>
      <c r="K962" s="54"/>
      <c r="L962" s="54"/>
      <c r="R962" s="19"/>
      <c r="S962"/>
      <c r="T962"/>
      <c r="U962"/>
      <c r="V962" s="55"/>
      <c r="W962" s="39"/>
      <c r="X962" s="39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</row>
    <row r="963" spans="1:187" s="3" customFormat="1" x14ac:dyDescent="0.2">
      <c r="A963"/>
      <c r="B963"/>
      <c r="C963"/>
      <c r="D963"/>
      <c r="E963"/>
      <c r="F963" s="39"/>
      <c r="G963" s="56"/>
      <c r="H963" s="56"/>
      <c r="I963" s="54"/>
      <c r="J963" s="54"/>
      <c r="K963" s="54"/>
      <c r="L963" s="54"/>
      <c r="R963" s="19"/>
      <c r="S963"/>
      <c r="T963"/>
      <c r="U963"/>
      <c r="V963" s="55"/>
      <c r="W963" s="39"/>
      <c r="X963" s="39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</row>
    <row r="964" spans="1:187" s="3" customFormat="1" x14ac:dyDescent="0.2">
      <c r="A964"/>
      <c r="B964"/>
      <c r="C964"/>
      <c r="D964"/>
      <c r="E964"/>
      <c r="F964" s="39"/>
      <c r="G964" s="56"/>
      <c r="H964" s="56"/>
      <c r="I964" s="54"/>
      <c r="J964" s="54"/>
      <c r="K964" s="54"/>
      <c r="L964" s="54"/>
      <c r="R964" s="19"/>
      <c r="S964"/>
      <c r="T964"/>
      <c r="U964"/>
      <c r="V964" s="55"/>
      <c r="W964" s="39"/>
      <c r="X964" s="39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</row>
    <row r="965" spans="1:187" s="3" customFormat="1" x14ac:dyDescent="0.2">
      <c r="A965"/>
      <c r="B965"/>
      <c r="C965"/>
      <c r="D965"/>
      <c r="E965"/>
      <c r="F965" s="39"/>
      <c r="G965" s="56"/>
      <c r="H965" s="56"/>
      <c r="I965" s="54"/>
      <c r="J965" s="54"/>
      <c r="K965" s="54"/>
      <c r="L965" s="54"/>
      <c r="R965" s="19"/>
      <c r="S965"/>
      <c r="T965"/>
      <c r="U965"/>
      <c r="V965" s="55"/>
      <c r="W965" s="39"/>
      <c r="X965" s="39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</row>
    <row r="966" spans="1:187" s="3" customFormat="1" x14ac:dyDescent="0.2">
      <c r="A966"/>
      <c r="B966"/>
      <c r="C966"/>
      <c r="D966"/>
      <c r="E966"/>
      <c r="F966" s="39"/>
      <c r="G966" s="56"/>
      <c r="H966" s="56"/>
      <c r="I966" s="54"/>
      <c r="J966" s="54"/>
      <c r="K966" s="54"/>
      <c r="L966" s="54"/>
      <c r="R966" s="19"/>
      <c r="S966"/>
      <c r="T966"/>
      <c r="U966"/>
      <c r="V966" s="55"/>
      <c r="W966" s="39"/>
      <c r="X966" s="39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</row>
    <row r="967" spans="1:187" s="3" customFormat="1" x14ac:dyDescent="0.2">
      <c r="A967"/>
      <c r="B967"/>
      <c r="C967"/>
      <c r="D967"/>
      <c r="E967"/>
      <c r="F967" s="39"/>
      <c r="G967" s="56"/>
      <c r="H967" s="56"/>
      <c r="I967" s="54"/>
      <c r="J967" s="54"/>
      <c r="K967" s="54"/>
      <c r="L967" s="54"/>
      <c r="R967" s="19"/>
      <c r="S967"/>
      <c r="T967"/>
      <c r="U967"/>
      <c r="V967" s="55"/>
      <c r="W967" s="39"/>
      <c r="X967" s="39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</row>
    <row r="968" spans="1:187" s="3" customFormat="1" x14ac:dyDescent="0.2">
      <c r="A968"/>
      <c r="B968"/>
      <c r="C968"/>
      <c r="D968"/>
      <c r="E968"/>
      <c r="F968" s="39"/>
      <c r="G968" s="56"/>
      <c r="H968" s="56"/>
      <c r="I968" s="54"/>
      <c r="J968" s="54"/>
      <c r="K968" s="54"/>
      <c r="L968" s="54"/>
      <c r="R968" s="19"/>
      <c r="S968"/>
      <c r="T968"/>
      <c r="U968"/>
      <c r="V968" s="55"/>
      <c r="W968" s="39"/>
      <c r="X968" s="39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</row>
    <row r="969" spans="1:187" s="3" customFormat="1" x14ac:dyDescent="0.2">
      <c r="A969"/>
      <c r="B969"/>
      <c r="C969"/>
      <c r="D969"/>
      <c r="E969"/>
      <c r="F969" s="39"/>
      <c r="G969" s="56"/>
      <c r="H969" s="56"/>
      <c r="I969" s="54"/>
      <c r="J969" s="54"/>
      <c r="K969" s="54"/>
      <c r="L969" s="54"/>
      <c r="R969" s="19"/>
      <c r="S969"/>
      <c r="T969"/>
      <c r="U969"/>
      <c r="V969" s="55"/>
      <c r="W969" s="39"/>
      <c r="X969" s="3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</row>
    <row r="970" spans="1:187" s="3" customFormat="1" x14ac:dyDescent="0.2">
      <c r="A970"/>
      <c r="B970"/>
      <c r="C970"/>
      <c r="D970"/>
      <c r="E970"/>
      <c r="F970" s="39"/>
      <c r="G970" s="56"/>
      <c r="H970" s="56"/>
      <c r="I970" s="54"/>
      <c r="J970" s="54"/>
      <c r="K970" s="54"/>
      <c r="L970" s="54"/>
      <c r="R970" s="19"/>
      <c r="S970"/>
      <c r="T970"/>
      <c r="U970"/>
      <c r="V970" s="55"/>
      <c r="W970" s="39"/>
      <c r="X970" s="39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</row>
    <row r="971" spans="1:187" s="3" customFormat="1" x14ac:dyDescent="0.2">
      <c r="A971"/>
      <c r="B971"/>
      <c r="C971"/>
      <c r="D971"/>
      <c r="E971"/>
      <c r="F971" s="39"/>
      <c r="G971" s="56"/>
      <c r="H971" s="56"/>
      <c r="I971" s="54"/>
      <c r="J971" s="54"/>
      <c r="K971" s="54"/>
      <c r="L971" s="54"/>
      <c r="R971" s="19"/>
      <c r="S971"/>
      <c r="T971"/>
      <c r="U971"/>
      <c r="V971" s="55"/>
      <c r="W971" s="39"/>
      <c r="X971" s="39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</row>
    <row r="972" spans="1:187" s="3" customFormat="1" x14ac:dyDescent="0.2">
      <c r="A972"/>
      <c r="B972"/>
      <c r="C972"/>
      <c r="D972"/>
      <c r="E972"/>
      <c r="F972" s="39"/>
      <c r="G972" s="56"/>
      <c r="H972" s="56"/>
      <c r="I972" s="54"/>
      <c r="J972" s="54"/>
      <c r="K972" s="54"/>
      <c r="L972" s="54"/>
      <c r="R972" s="19"/>
      <c r="S972"/>
      <c r="T972"/>
      <c r="U972"/>
      <c r="V972" s="55"/>
      <c r="W972" s="39"/>
      <c r="X972" s="39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</row>
    <row r="973" spans="1:187" s="3" customFormat="1" x14ac:dyDescent="0.2">
      <c r="A973"/>
      <c r="B973"/>
      <c r="C973"/>
      <c r="D973"/>
      <c r="E973"/>
      <c r="F973" s="39"/>
      <c r="G973" s="56"/>
      <c r="H973" s="56"/>
      <c r="I973" s="54"/>
      <c r="J973" s="54"/>
      <c r="K973" s="54"/>
      <c r="L973" s="54"/>
      <c r="R973" s="19"/>
      <c r="S973"/>
      <c r="T973"/>
      <c r="U973"/>
      <c r="V973" s="55"/>
      <c r="W973" s="39"/>
      <c r="X973" s="39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</row>
    <row r="974" spans="1:187" s="3" customFormat="1" x14ac:dyDescent="0.2">
      <c r="A974"/>
      <c r="B974"/>
      <c r="C974"/>
      <c r="D974"/>
      <c r="E974"/>
      <c r="F974" s="39"/>
      <c r="G974" s="56"/>
      <c r="H974" s="56"/>
      <c r="I974" s="54"/>
      <c r="J974" s="54"/>
      <c r="K974" s="54"/>
      <c r="L974" s="54"/>
      <c r="R974" s="19"/>
      <c r="S974"/>
      <c r="T974"/>
      <c r="U974"/>
      <c r="V974" s="55"/>
      <c r="W974" s="39"/>
      <c r="X974" s="39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</row>
    <row r="975" spans="1:187" s="3" customFormat="1" x14ac:dyDescent="0.2">
      <c r="A975"/>
      <c r="B975"/>
      <c r="C975"/>
      <c r="D975"/>
      <c r="E975"/>
      <c r="F975" s="39"/>
      <c r="G975" s="56"/>
      <c r="H975" s="56"/>
      <c r="I975" s="54"/>
      <c r="J975" s="54"/>
      <c r="K975" s="54"/>
      <c r="L975" s="54"/>
      <c r="R975" s="19"/>
      <c r="S975"/>
      <c r="T975"/>
      <c r="U975"/>
      <c r="V975" s="55"/>
      <c r="W975" s="39"/>
      <c r="X975" s="39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</row>
    <row r="976" spans="1:187" s="3" customFormat="1" x14ac:dyDescent="0.2">
      <c r="A976"/>
      <c r="B976"/>
      <c r="C976"/>
      <c r="D976"/>
      <c r="E976"/>
      <c r="F976" s="39"/>
      <c r="G976" s="56"/>
      <c r="H976" s="56"/>
      <c r="I976" s="54"/>
      <c r="J976" s="54"/>
      <c r="K976" s="54"/>
      <c r="L976" s="54"/>
      <c r="R976" s="19"/>
      <c r="S976"/>
      <c r="T976"/>
      <c r="U976"/>
      <c r="V976" s="55"/>
      <c r="W976" s="39"/>
      <c r="X976" s="39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</row>
    <row r="977" spans="1:187" s="3" customFormat="1" x14ac:dyDescent="0.2">
      <c r="A977"/>
      <c r="B977"/>
      <c r="C977"/>
      <c r="D977"/>
      <c r="E977"/>
      <c r="F977" s="39"/>
      <c r="G977" s="56"/>
      <c r="H977" s="56"/>
      <c r="I977" s="54"/>
      <c r="J977" s="54"/>
      <c r="K977" s="54"/>
      <c r="L977" s="54"/>
      <c r="R977" s="19"/>
      <c r="S977"/>
      <c r="T977"/>
      <c r="U977"/>
      <c r="V977" s="55"/>
      <c r="W977" s="39"/>
      <c r="X977" s="39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</row>
    <row r="978" spans="1:187" s="3" customFormat="1" x14ac:dyDescent="0.2">
      <c r="A978"/>
      <c r="B978"/>
      <c r="C978"/>
      <c r="D978"/>
      <c r="E978"/>
      <c r="F978" s="39"/>
      <c r="G978" s="56"/>
      <c r="H978" s="56"/>
      <c r="I978" s="54"/>
      <c r="J978" s="54"/>
      <c r="K978" s="54"/>
      <c r="L978" s="54"/>
      <c r="R978" s="19"/>
      <c r="S978"/>
      <c r="T978"/>
      <c r="U978"/>
      <c r="V978" s="55"/>
      <c r="W978" s="39"/>
      <c r="X978" s="39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</row>
    <row r="979" spans="1:187" s="3" customFormat="1" x14ac:dyDescent="0.2">
      <c r="A979"/>
      <c r="B979"/>
      <c r="C979"/>
      <c r="D979"/>
      <c r="E979"/>
      <c r="F979" s="39"/>
      <c r="G979" s="56"/>
      <c r="H979" s="56"/>
      <c r="I979" s="54"/>
      <c r="J979" s="54"/>
      <c r="K979" s="54"/>
      <c r="L979" s="54"/>
      <c r="R979" s="19"/>
      <c r="S979"/>
      <c r="T979"/>
      <c r="U979"/>
      <c r="V979" s="55"/>
      <c r="W979" s="39"/>
      <c r="X979" s="3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</row>
    <row r="980" spans="1:187" s="3" customFormat="1" x14ac:dyDescent="0.2">
      <c r="A980"/>
      <c r="B980"/>
      <c r="C980"/>
      <c r="D980"/>
      <c r="E980"/>
      <c r="F980" s="39"/>
      <c r="G980" s="56"/>
      <c r="H980" s="56"/>
      <c r="I980" s="54"/>
      <c r="J980" s="54"/>
      <c r="K980" s="54"/>
      <c r="L980" s="54"/>
      <c r="R980" s="19"/>
      <c r="S980"/>
      <c r="T980"/>
      <c r="U980"/>
      <c r="V980" s="55"/>
      <c r="W980" s="39"/>
      <c r="X980" s="39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</row>
    <row r="981" spans="1:187" s="3" customFormat="1" x14ac:dyDescent="0.2">
      <c r="A981"/>
      <c r="B981"/>
      <c r="C981"/>
      <c r="D981"/>
      <c r="E981"/>
      <c r="F981" s="39"/>
      <c r="G981" s="56"/>
      <c r="H981" s="56"/>
      <c r="I981" s="54"/>
      <c r="J981" s="54"/>
      <c r="K981" s="54"/>
      <c r="L981" s="54"/>
      <c r="R981" s="19"/>
      <c r="S981"/>
      <c r="T981"/>
      <c r="U981"/>
      <c r="V981" s="55"/>
      <c r="W981" s="39"/>
      <c r="X981" s="39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</row>
    <row r="982" spans="1:187" s="3" customFormat="1" x14ac:dyDescent="0.2">
      <c r="A982"/>
      <c r="B982"/>
      <c r="C982"/>
      <c r="D982"/>
      <c r="E982"/>
      <c r="F982" s="39"/>
      <c r="G982" s="56"/>
      <c r="H982" s="56"/>
      <c r="I982" s="54"/>
      <c r="J982" s="54"/>
      <c r="K982" s="54"/>
      <c r="L982" s="54"/>
      <c r="R982" s="19"/>
      <c r="S982"/>
      <c r="T982"/>
      <c r="U982"/>
      <c r="V982" s="55"/>
      <c r="W982" s="39"/>
      <c r="X982" s="39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</row>
    <row r="983" spans="1:187" s="3" customFormat="1" x14ac:dyDescent="0.2">
      <c r="A983"/>
      <c r="B983"/>
      <c r="C983"/>
      <c r="D983"/>
      <c r="E983"/>
      <c r="F983" s="39"/>
      <c r="G983" s="56"/>
      <c r="H983" s="56"/>
      <c r="I983" s="54"/>
      <c r="J983" s="54"/>
      <c r="K983" s="54"/>
      <c r="L983" s="54"/>
      <c r="R983" s="19"/>
      <c r="S983"/>
      <c r="T983"/>
      <c r="U983"/>
      <c r="V983" s="55"/>
      <c r="W983" s="39"/>
      <c r="X983" s="39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</row>
    <row r="984" spans="1:187" s="3" customFormat="1" x14ac:dyDescent="0.2">
      <c r="A984"/>
      <c r="B984"/>
      <c r="C984"/>
      <c r="D984"/>
      <c r="E984"/>
      <c r="F984" s="39"/>
      <c r="G984" s="56"/>
      <c r="H984" s="56"/>
      <c r="I984" s="54"/>
      <c r="J984" s="54"/>
      <c r="K984" s="54"/>
      <c r="L984" s="54"/>
      <c r="R984" s="19"/>
      <c r="S984"/>
      <c r="T984"/>
      <c r="U984"/>
      <c r="V984" s="55"/>
      <c r="W984" s="39"/>
      <c r="X984" s="39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</row>
    <row r="985" spans="1:187" s="3" customFormat="1" x14ac:dyDescent="0.2">
      <c r="A985"/>
      <c r="B985"/>
      <c r="C985"/>
      <c r="D985"/>
      <c r="E985"/>
      <c r="F985" s="39"/>
      <c r="G985" s="56"/>
      <c r="H985" s="56"/>
      <c r="I985" s="54"/>
      <c r="J985" s="54"/>
      <c r="K985" s="54"/>
      <c r="L985" s="54"/>
      <c r="R985" s="19"/>
      <c r="S985"/>
      <c r="T985"/>
      <c r="U985"/>
      <c r="V985" s="55"/>
      <c r="W985" s="39"/>
      <c r="X985" s="39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</row>
    <row r="986" spans="1:187" s="3" customFormat="1" x14ac:dyDescent="0.2">
      <c r="A986"/>
      <c r="B986"/>
      <c r="C986"/>
      <c r="D986"/>
      <c r="E986"/>
      <c r="F986" s="39"/>
      <c r="G986" s="56"/>
      <c r="H986" s="56"/>
      <c r="I986" s="54"/>
      <c r="J986" s="54"/>
      <c r="K986" s="54"/>
      <c r="L986" s="54"/>
      <c r="R986" s="19"/>
      <c r="S986"/>
      <c r="T986"/>
      <c r="U986"/>
      <c r="V986" s="55"/>
      <c r="W986" s="39"/>
      <c r="X986" s="39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</row>
    <row r="987" spans="1:187" s="3" customFormat="1" x14ac:dyDescent="0.2">
      <c r="A987"/>
      <c r="B987"/>
      <c r="C987"/>
      <c r="D987"/>
      <c r="E987"/>
      <c r="F987" s="39"/>
      <c r="G987" s="56"/>
      <c r="H987" s="56"/>
      <c r="I987" s="54"/>
      <c r="J987" s="54"/>
      <c r="K987" s="54"/>
      <c r="L987" s="54"/>
      <c r="R987" s="19"/>
      <c r="S987"/>
      <c r="T987"/>
      <c r="U987"/>
      <c r="V987" s="55"/>
      <c r="W987" s="39"/>
      <c r="X987" s="39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</row>
    <row r="988" spans="1:187" s="3" customFormat="1" x14ac:dyDescent="0.2">
      <c r="A988"/>
      <c r="B988"/>
      <c r="C988"/>
      <c r="D988"/>
      <c r="E988"/>
      <c r="F988" s="39"/>
      <c r="G988" s="56"/>
      <c r="H988" s="56"/>
      <c r="I988" s="54"/>
      <c r="J988" s="54"/>
      <c r="K988" s="54"/>
      <c r="L988" s="54"/>
      <c r="R988" s="19"/>
      <c r="S988"/>
      <c r="T988"/>
      <c r="U988"/>
      <c r="V988" s="55"/>
      <c r="W988" s="39"/>
      <c r="X988" s="39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</row>
    <row r="989" spans="1:187" s="3" customFormat="1" x14ac:dyDescent="0.2">
      <c r="A989"/>
      <c r="B989"/>
      <c r="C989"/>
      <c r="D989"/>
      <c r="E989"/>
      <c r="F989" s="39"/>
      <c r="G989" s="56"/>
      <c r="H989" s="56"/>
      <c r="I989" s="54"/>
      <c r="J989" s="54"/>
      <c r="K989" s="54"/>
      <c r="L989" s="54"/>
      <c r="R989" s="19"/>
      <c r="S989"/>
      <c r="T989"/>
      <c r="U989"/>
      <c r="V989" s="55"/>
      <c r="W989" s="39"/>
      <c r="X989" s="3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</row>
  </sheetData>
  <protectedRanges>
    <protectedRange password="F78C" sqref="CS7 CM7:CQ7" name="区域1"/>
  </protectedRanges>
  <mergeCells count="23">
    <mergeCell ref="X8:X10"/>
    <mergeCell ref="L9:N9"/>
    <mergeCell ref="O9:O10"/>
    <mergeCell ref="P9:P10"/>
    <mergeCell ref="Q9:Q10"/>
    <mergeCell ref="T8:T10"/>
    <mergeCell ref="U8:U10"/>
    <mergeCell ref="V8:V10"/>
    <mergeCell ref="W8:W10"/>
    <mergeCell ref="L8:Q8"/>
    <mergeCell ref="S8:S10"/>
    <mergeCell ref="R8:R10"/>
    <mergeCell ref="F8:F10"/>
    <mergeCell ref="A8:A10"/>
    <mergeCell ref="B8:B10"/>
    <mergeCell ref="C8:C10"/>
    <mergeCell ref="D8:D10"/>
    <mergeCell ref="E8:E10"/>
    <mergeCell ref="G8:G10"/>
    <mergeCell ref="H8:H10"/>
    <mergeCell ref="I8:I10"/>
    <mergeCell ref="J8:J10"/>
    <mergeCell ref="K8:K10"/>
  </mergeCells>
  <phoneticPr fontId="27" type="noConversion"/>
  <conditionalFormatting sqref="R8:R65329">
    <cfRule type="cellIs" dxfId="1" priority="3" stopIfTrue="1" operator="lessThan">
      <formula>0.2</formula>
    </cfRule>
  </conditionalFormatting>
  <conditionalFormatting sqref="W12:X21 X22:X23">
    <cfRule type="cellIs" dxfId="0" priority="1" stopIfTrue="1" operator="lessThan">
      <formula>0.15</formula>
    </cfRule>
  </conditionalFormatting>
  <dataValidations count="12">
    <dataValidation type="list" allowBlank="1" showInputMessage="1" showErrorMessage="1" sqref="D4" xr:uid="{00000000-0002-0000-0000-000000000000}">
      <formula1>INDIRECT($D$2)</formula1>
    </dataValidation>
    <dataValidation type="list" allowBlank="1" showInputMessage="1" showErrorMessage="1" sqref="F5" xr:uid="{00000000-0002-0000-0000-000001000000}">
      <formula1>$CM$2:$EM$2</formula1>
    </dataValidation>
    <dataValidation type="list" allowBlank="1" showInputMessage="1" showErrorMessage="1" sqref="F2" xr:uid="{00000000-0002-0000-0000-000002000000}">
      <formula1>$CM$4:$CN$4</formula1>
    </dataValidation>
    <dataValidation type="list" allowBlank="1" showInputMessage="1" showErrorMessage="1" sqref="H5 B6" xr:uid="{00000000-0002-0000-0000-000003000000}">
      <formula1>$CR$5:$CS$5</formula1>
    </dataValidation>
    <dataValidation type="list" allowBlank="1" showInputMessage="1" showErrorMessage="1" sqref="F4" xr:uid="{00000000-0002-0000-0000-000004000000}">
      <formula1>$CM$6:$CT$6</formula1>
    </dataValidation>
    <dataValidation type="list" allowBlank="1" showInputMessage="1" showErrorMessage="1" sqref="F3" xr:uid="{00000000-0002-0000-0000-000005000000}">
      <formula1>$CM$5:$CP$5</formula1>
    </dataValidation>
    <dataValidation type="list" allowBlank="1" showInputMessage="1" showErrorMessage="1" sqref="D2" xr:uid="{00000000-0002-0000-0000-000006000000}">
      <formula1>$BX$2:$CL$2</formula1>
    </dataValidation>
    <dataValidation type="list" allowBlank="1" showInputMessage="1" showErrorMessage="1" sqref="F6" xr:uid="{00000000-0002-0000-0000-000007000000}">
      <formula1>$CM$3:$EK$3</formula1>
    </dataValidation>
    <dataValidation type="list" allowBlank="1" showInputMessage="1" showErrorMessage="1" sqref="B4" xr:uid="{00000000-0002-0000-0000-000008000000}">
      <formula1>$CP$4:$ED$4</formula1>
    </dataValidation>
    <dataValidation type="list" allowBlank="1" showInputMessage="1" showErrorMessage="1" sqref="B5" xr:uid="{00000000-0002-0000-0000-000009000000}">
      <formula1>$CV$5:$CW$5</formula1>
    </dataValidation>
    <dataValidation type="list" allowBlank="1" showInputMessage="1" showErrorMessage="1" sqref="G7:H7 C7" xr:uid="{00000000-0002-0000-0000-00000A000000}">
      <formula1>#REF!</formula1>
    </dataValidation>
    <dataValidation type="list" allowBlank="1" showInputMessage="1" showErrorMessage="1" sqref="K4 H4" xr:uid="{00000000-0002-0000-0000-00000B000000}">
      <formula1>$CT$5:$CU$5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Qu</dc:creator>
  <cp:lastModifiedBy>薄郁雯</cp:lastModifiedBy>
  <dcterms:created xsi:type="dcterms:W3CDTF">2024-10-07T20:07:09Z</dcterms:created>
  <dcterms:modified xsi:type="dcterms:W3CDTF">2024-11-15T06:49:55Z</dcterms:modified>
</cp:coreProperties>
</file>