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<sst xmlns="http://schemas.openxmlformats.org/spreadsheetml/2006/main" count="36" uniqueCount="36">
  <si>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</si>
  <si>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</si>
  <si>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</si>
  <si>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11/09/2024</t>
  </si>
  <si>
    <t>End Date:</t>
  </si>
  <si>
    <t>Report Run Date:</t>
  </si>
  <si>
    <t>11/10/2024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</si>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</sst>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1783</v>
      </c>
      <c r="C5" s="11">
        <f>=ROUNDDOWN(31.3908450704225,0)</f>
      </c>
      <c r="D5" s="11">
        <v>1500</v>
      </c>
      <c r="E5" s="12">
        <v>1</v>
      </c>
      <c r="F5" s="11"/>
      <c r="G5" s="11">
        <f>=ROUNDDOWN({0},0)</f>
      </c>
      <c r="H5" s="11">
        <v>200</v>
      </c>
      <c r="I5" s="12">
        <v>1</v>
      </c>
      <c r="J5" s="11">
        <v>1</v>
      </c>
      <c r="K5" s="13">
        <v>204.56</v>
      </c>
      <c r="L5" s="11">
        <v>942</v>
      </c>
      <c r="M5" s="14">
        <v>0.22</v>
      </c>
      <c r="N5" s="11">
        <v>3</v>
      </c>
      <c r="O5" s="13">
        <v>38.12</v>
      </c>
      <c r="P5" s="11">
        <v>988</v>
      </c>
      <c r="Q5" s="14">
        <v>0.04</v>
      </c>
      <c r="R5" s="12">
        <v>-0.6667</v>
      </c>
      <c r="S5" s="12">
        <v>4.3662</v>
      </c>
      <c r="T5" s="12">
        <v>-0.0466</v>
      </c>
      <c r="U5" s="12">
        <v>4.5</v>
      </c>
      <c r="V5" s="11">
        <v>1</v>
      </c>
      <c r="W5" s="13">
        <v>204.56</v>
      </c>
      <c r="X5" s="11">
        <v>941</v>
      </c>
      <c r="Y5" s="11">
        <v>3</v>
      </c>
      <c r="Z5" s="13">
        <v>38.12</v>
      </c>
      <c r="AA5" s="11">
        <v>976</v>
      </c>
      <c r="AB5" s="12">
        <v>-0.6667</v>
      </c>
      <c r="AC5" s="12">
        <v>4.3662</v>
      </c>
    </row>
    <row r="6">
      <c r="A6" s="10" t="s">
        <v>32</v>
      </c>
      <c r="B6" s="11">
        <v>144</v>
      </c>
      <c r="C6" s="11">
        <f>=ROUNDDOWN(37.8947368421053,0)</f>
      </c>
      <c r="D6" s="11"/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58</v>
      </c>
      <c r="M6" s="14"/>
      <c r="N6" s="11">
        <v>2</v>
      </c>
      <c r="O6" s="13">
        <v>18.44</v>
      </c>
      <c r="P6" s="11">
        <v>73</v>
      </c>
      <c r="Q6" s="14">
        <v>0.25</v>
      </c>
      <c r="R6" s="12"/>
      <c r="S6" s="12"/>
      <c r="T6" s="12">
        <v>-0.2055</v>
      </c>
      <c r="U6" s="12"/>
      <c r="V6" s="11"/>
      <c r="W6" s="13"/>
      <c r="X6" s="11">
        <v>58</v>
      </c>
      <c r="Y6" s="11">
        <v>2</v>
      </c>
      <c r="Z6" s="13">
        <v>18.44</v>
      </c>
      <c r="AA6" s="11">
        <v>65</v>
      </c>
      <c r="AB6" s="12"/>
      <c r="AC6" s="12"/>
    </row>
    <row r="7">
      <c r="A7" s="10" t="s">
        <v>33</v>
      </c>
      <c r="B7" s="11">
        <v>9317</v>
      </c>
      <c r="C7" s="11">
        <f>=ROUNDDOWN(23.2402095285607,0)</f>
      </c>
      <c r="D7" s="11">
        <v>10074</v>
      </c>
      <c r="E7" s="12">
        <v>1</v>
      </c>
      <c r="F7" s="11"/>
      <c r="G7" s="11">
        <f>=ROUNDDOWN({0},0)</f>
      </c>
      <c r="H7" s="11">
        <v>4720</v>
      </c>
      <c r="I7" s="12">
        <v>0.9444</v>
      </c>
      <c r="J7" s="11">
        <v>13</v>
      </c>
      <c r="K7" s="13">
        <v>2294.94</v>
      </c>
      <c r="L7" s="11">
        <v>379</v>
      </c>
      <c r="M7" s="14">
        <v>6.06</v>
      </c>
      <c r="N7" s="11">
        <v>49</v>
      </c>
      <c r="O7" s="13">
        <v>7681.63</v>
      </c>
      <c r="P7" s="11">
        <v>455</v>
      </c>
      <c r="Q7" s="14">
        <v>16.88</v>
      </c>
      <c r="R7" s="12">
        <v>-0.7347</v>
      </c>
      <c r="S7" s="12">
        <v>-0.7012</v>
      </c>
      <c r="T7" s="12">
        <v>-0.167</v>
      </c>
      <c r="U7" s="12">
        <v>-0.641</v>
      </c>
      <c r="V7" s="11">
        <v>13</v>
      </c>
      <c r="W7" s="13">
        <v>2294.94</v>
      </c>
      <c r="X7" s="11">
        <v>378</v>
      </c>
      <c r="Y7" s="11">
        <v>49</v>
      </c>
      <c r="Z7" s="13">
        <v>7681.63</v>
      </c>
      <c r="AA7" s="11">
        <v>453</v>
      </c>
      <c r="AB7" s="12">
        <v>-0.7347</v>
      </c>
      <c r="AC7" s="12">
        <v>-0.7012</v>
      </c>
    </row>
    <row r="8">
      <c r="A8" s="10" t="s">
        <v>34</v>
      </c>
      <c r="B8" s="11">
        <v>888</v>
      </c>
      <c r="C8" s="11">
        <f>=ROUNDDOWN(26.8277945619335,0)</f>
      </c>
      <c r="D8" s="11">
        <v>350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232</v>
      </c>
      <c r="M8" s="14"/>
      <c r="N8" s="11">
        <v>4</v>
      </c>
      <c r="O8" s="13">
        <v>47.57</v>
      </c>
      <c r="P8" s="11">
        <v>254</v>
      </c>
      <c r="Q8" s="14">
        <v>0.19</v>
      </c>
      <c r="R8" s="12"/>
      <c r="S8" s="12"/>
      <c r="T8" s="12">
        <v>-0.0866</v>
      </c>
      <c r="U8" s="12"/>
      <c r="V8" s="11"/>
      <c r="W8" s="13"/>
      <c r="X8" s="11">
        <v>231</v>
      </c>
      <c r="Y8" s="11">
        <v>4</v>
      </c>
      <c r="Z8" s="13">
        <v>47.57</v>
      </c>
      <c r="AA8" s="11">
        <v>241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14</v>
      </c>
      <c r="K9" s="17">
        <v>2499.5</v>
      </c>
      <c r="L9" s="15">
        <v>1611</v>
      </c>
      <c r="M9" s="18">
        <v>1.55</v>
      </c>
      <c r="N9" s="15">
        <v>58</v>
      </c>
      <c r="O9" s="17">
        <v>7785.76</v>
      </c>
      <c r="P9" s="15">
        <v>1770</v>
      </c>
      <c r="Q9" s="18">
        <v>4.4</v>
      </c>
      <c r="R9" s="16">
        <v>-0.7586</v>
      </c>
      <c r="S9" s="16">
        <v>-0.679</v>
      </c>
      <c r="T9" s="16">
        <v>-0.0898</v>
      </c>
      <c r="U9" s="16">
        <v>-0.6477</v>
      </c>
      <c r="V9" s="15">
        <v>14</v>
      </c>
      <c r="W9" s="17">
        <v>2499.5</v>
      </c>
      <c r="X9" s="15">
        <v>1608</v>
      </c>
      <c r="Y9" s="15">
        <v>58</v>
      </c>
      <c r="Z9" s="17">
        <v>7785.76</v>
      </c>
      <c r="AA9" s="15">
        <v>1735</v>
      </c>
      <c r="AB9" s="16">
        <v>-0.7586</v>
      </c>
      <c r="AC9" s="16">
        <v>-0.679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