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<sst xmlns="http://schemas.openxmlformats.org/spreadsheetml/2006/main" count="38" uniqueCount="38">
  <si>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</si>
  <si>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</si>
  <si>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</si>
  <si>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11/03/2024</t>
  </si>
  <si>
    <t>End Date:</t>
  </si>
  <si>
    <t>Report Run Date:</t>
  </si>
  <si>
    <t>11/04/2024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</si>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</sst>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12111</v>
      </c>
      <c r="C5" s="11">
        <f>=ROUNDDOWN(52.9095674967235,0)</f>
      </c>
      <c r="D5" s="11">
        <v>2408</v>
      </c>
      <c r="E5" s="12">
        <v>1</v>
      </c>
      <c r="F5" s="11"/>
      <c r="G5" s="11">
        <f>=ROUNDDOWN({0},0)</f>
      </c>
      <c r="H5" s="11">
        <v>150</v>
      </c>
      <c r="I5" s="12">
        <v>1</v>
      </c>
      <c r="J5" s="11">
        <v>3</v>
      </c>
      <c r="K5" s="13">
        <v>421.27</v>
      </c>
      <c r="L5" s="11">
        <v>960</v>
      </c>
      <c r="M5" s="14">
        <v>0.44</v>
      </c>
      <c r="N5" s="11">
        <v>9</v>
      </c>
      <c r="O5" s="13">
        <v>472.82</v>
      </c>
      <c r="P5" s="11">
        <v>1035</v>
      </c>
      <c r="Q5" s="14">
        <v>0.46</v>
      </c>
      <c r="R5" s="12">
        <v>-0.6667</v>
      </c>
      <c r="S5" s="12">
        <v>-0.109</v>
      </c>
      <c r="T5" s="12">
        <v>-0.0725</v>
      </c>
      <c r="U5" s="12">
        <v>-0.0435</v>
      </c>
      <c r="V5" s="11">
        <v>3</v>
      </c>
      <c r="W5" s="13">
        <v>421.27</v>
      </c>
      <c r="X5" s="11">
        <v>955</v>
      </c>
      <c r="Y5" s="11">
        <v>9</v>
      </c>
      <c r="Z5" s="13">
        <v>472.82</v>
      </c>
      <c r="AA5" s="11">
        <v>1017</v>
      </c>
      <c r="AB5" s="12">
        <v>-0.6667</v>
      </c>
      <c r="AC5" s="12">
        <v>-0.109</v>
      </c>
    </row>
    <row r="6">
      <c r="A6" s="10" t="s">
        <v>32</v>
      </c>
      <c r="B6" s="11">
        <v>2106</v>
      </c>
      <c r="C6" s="11">
        <f>=ROUNDDOWN(14.7997189037245,0)</f>
      </c>
      <c r="D6" s="11">
        <v>1830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115</v>
      </c>
      <c r="M6" s="14"/>
      <c r="N6" s="11">
        <v>9</v>
      </c>
      <c r="O6" s="13">
        <v>446.88</v>
      </c>
      <c r="P6" s="11">
        <v>132</v>
      </c>
      <c r="Q6" s="14">
        <v>3.39</v>
      </c>
      <c r="R6" s="12"/>
      <c r="S6" s="12"/>
      <c r="T6" s="12">
        <v>-0.1288</v>
      </c>
      <c r="U6" s="12"/>
      <c r="V6" s="11"/>
      <c r="W6" s="13"/>
      <c r="X6" s="11">
        <v>115</v>
      </c>
      <c r="Y6" s="11">
        <v>9</v>
      </c>
      <c r="Z6" s="13">
        <v>446.88</v>
      </c>
      <c r="AA6" s="11">
        <v>122</v>
      </c>
      <c r="AB6" s="12"/>
      <c r="AC6" s="12"/>
    </row>
    <row r="7">
      <c r="A7" s="10" t="s">
        <v>33</v>
      </c>
      <c r="B7" s="11">
        <v>4044</v>
      </c>
      <c r="C7" s="11">
        <f>=ROUNDDOWN(44.4395604395604,0)</f>
      </c>
      <c r="D7" s="11">
        <v>930</v>
      </c>
      <c r="E7" s="12">
        <v>1</v>
      </c>
      <c r="F7" s="11"/>
      <c r="G7" s="11">
        <f>=ROUNDDOWN({0},0)</f>
      </c>
      <c r="H7" s="11"/>
      <c r="I7" s="12"/>
      <c r="J7" s="11">
        <v>5</v>
      </c>
      <c r="K7" s="13">
        <v>142.68</v>
      </c>
      <c r="L7" s="11">
        <v>178</v>
      </c>
      <c r="M7" s="14">
        <v>0.8</v>
      </c>
      <c r="N7" s="11">
        <v>1</v>
      </c>
      <c r="O7" s="13">
        <v>15.12</v>
      </c>
      <c r="P7" s="11">
        <v>206</v>
      </c>
      <c r="Q7" s="14">
        <v>0.07</v>
      </c>
      <c r="R7" s="12">
        <v>4</v>
      </c>
      <c r="S7" s="12">
        <v>8.4365</v>
      </c>
      <c r="T7" s="12">
        <v>-0.1359</v>
      </c>
      <c r="U7" s="12">
        <v>10.4286</v>
      </c>
      <c r="V7" s="11">
        <v>5</v>
      </c>
      <c r="W7" s="13">
        <v>142.68</v>
      </c>
      <c r="X7" s="11">
        <v>178</v>
      </c>
      <c r="Y7" s="11">
        <v>1</v>
      </c>
      <c r="Z7" s="13">
        <v>15.12</v>
      </c>
      <c r="AA7" s="11">
        <v>206</v>
      </c>
      <c r="AB7" s="12">
        <v>4</v>
      </c>
      <c r="AC7" s="12">
        <v>8.4365</v>
      </c>
    </row>
    <row r="8">
      <c r="A8" s="10" t="s">
        <v>34</v>
      </c>
      <c r="B8" s="11">
        <v>13255</v>
      </c>
      <c r="C8" s="11">
        <f>=ROUNDDOWN(18.2450103234687,0)</f>
      </c>
      <c r="D8" s="11">
        <v>15230</v>
      </c>
      <c r="E8" s="12">
        <v>0.9778</v>
      </c>
      <c r="F8" s="11"/>
      <c r="G8" s="11">
        <f>=ROUNDDOWN({0},0)</f>
      </c>
      <c r="H8" s="11">
        <v>5949</v>
      </c>
      <c r="I8" s="12">
        <v>0.9091</v>
      </c>
      <c r="J8" s="11">
        <v>24</v>
      </c>
      <c r="K8" s="13">
        <v>4050.79</v>
      </c>
      <c r="L8" s="11">
        <v>481</v>
      </c>
      <c r="M8" s="14">
        <v>8.42</v>
      </c>
      <c r="N8" s="11">
        <v>85</v>
      </c>
      <c r="O8" s="13">
        <v>15676.81</v>
      </c>
      <c r="P8" s="11">
        <v>550</v>
      </c>
      <c r="Q8" s="14">
        <v>28.5</v>
      </c>
      <c r="R8" s="12">
        <v>-0.7176</v>
      </c>
      <c r="S8" s="12">
        <v>-0.7416</v>
      </c>
      <c r="T8" s="12">
        <v>-0.1255</v>
      </c>
      <c r="U8" s="12">
        <v>-0.7046</v>
      </c>
      <c r="V8" s="11">
        <v>24</v>
      </c>
      <c r="W8" s="13">
        <v>4050.79</v>
      </c>
      <c r="X8" s="11">
        <v>479</v>
      </c>
      <c r="Y8" s="11">
        <v>85</v>
      </c>
      <c r="Z8" s="13">
        <v>15676.81</v>
      </c>
      <c r="AA8" s="11">
        <v>546</v>
      </c>
      <c r="AB8" s="12">
        <v>-0.7176</v>
      </c>
      <c r="AC8" s="12">
        <v>-0.7416</v>
      </c>
    </row>
    <row r="9">
      <c r="A9" s="10" t="s">
        <v>35</v>
      </c>
      <c r="B9" s="11">
        <v>1926</v>
      </c>
      <c r="C9" s="11">
        <f>=ROUNDDOWN(28.9189189189189,0)</f>
      </c>
      <c r="D9" s="11">
        <v>200</v>
      </c>
      <c r="E9" s="12">
        <v>0.8333</v>
      </c>
      <c r="F9" s="11"/>
      <c r="G9" s="11">
        <f>=ROUNDDOWN({0},0)</f>
      </c>
      <c r="H9" s="11"/>
      <c r="I9" s="12"/>
      <c r="J9" s="11"/>
      <c r="K9" s="13"/>
      <c r="L9" s="11">
        <v>110</v>
      </c>
      <c r="M9" s="14"/>
      <c r="N9" s="11">
        <v>12</v>
      </c>
      <c r="O9" s="13">
        <v>670.11</v>
      </c>
      <c r="P9" s="11">
        <v>70</v>
      </c>
      <c r="Q9" s="14">
        <v>9.57</v>
      </c>
      <c r="R9" s="12"/>
      <c r="S9" s="12"/>
      <c r="T9" s="12">
        <v>0.5714</v>
      </c>
      <c r="U9" s="12"/>
      <c r="V9" s="11"/>
      <c r="W9" s="13"/>
      <c r="X9" s="11">
        <v>110</v>
      </c>
      <c r="Y9" s="11">
        <v>12</v>
      </c>
      <c r="Z9" s="13">
        <v>670.11</v>
      </c>
      <c r="AA9" s="11">
        <v>70</v>
      </c>
      <c r="AB9" s="12"/>
      <c r="AC9" s="12"/>
    </row>
    <row r="10">
      <c r="A10" s="10" t="s">
        <v>36</v>
      </c>
      <c r="B10" s="11">
        <v>1359</v>
      </c>
      <c r="C10" s="11">
        <f>=ROUNDDOWN(123.545454545455,0)</f>
      </c>
      <c r="D10" s="11"/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200</v>
      </c>
      <c r="M10" s="14"/>
      <c r="N10" s="11">
        <v>1</v>
      </c>
      <c r="O10" s="13">
        <v>32.51</v>
      </c>
      <c r="P10" s="11">
        <v>207</v>
      </c>
      <c r="Q10" s="14">
        <v>0.16</v>
      </c>
      <c r="R10" s="12"/>
      <c r="S10" s="12"/>
      <c r="T10" s="12">
        <v>-0.0338</v>
      </c>
      <c r="U10" s="12"/>
      <c r="V10" s="11"/>
      <c r="W10" s="13"/>
      <c r="X10" s="11">
        <v>199</v>
      </c>
      <c r="Y10" s="11">
        <v>1</v>
      </c>
      <c r="Z10" s="13">
        <v>32.51</v>
      </c>
      <c r="AA10" s="11">
        <v>197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32</v>
      </c>
      <c r="K11" s="17">
        <v>4614.74</v>
      </c>
      <c r="L11" s="15">
        <v>2044</v>
      </c>
      <c r="M11" s="18">
        <v>2.26</v>
      </c>
      <c r="N11" s="15">
        <v>117</v>
      </c>
      <c r="O11" s="17">
        <v>17314.25</v>
      </c>
      <c r="P11" s="15">
        <v>2200</v>
      </c>
      <c r="Q11" s="18">
        <v>7.87</v>
      </c>
      <c r="R11" s="16">
        <v>-0.7265</v>
      </c>
      <c r="S11" s="16">
        <v>-0.7335</v>
      </c>
      <c r="T11" s="16">
        <v>-0.0709</v>
      </c>
      <c r="U11" s="16">
        <v>-0.7128</v>
      </c>
      <c r="V11" s="15">
        <v>32</v>
      </c>
      <c r="W11" s="17">
        <v>4614.74</v>
      </c>
      <c r="X11" s="15">
        <v>2036</v>
      </c>
      <c r="Y11" s="15">
        <v>117</v>
      </c>
      <c r="Z11" s="17">
        <v>17314.25</v>
      </c>
      <c r="AA11" s="15">
        <v>2158</v>
      </c>
      <c r="AB11" s="16">
        <v>-0.7265</v>
      </c>
      <c r="AC11" s="16">
        <v>-0.7335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