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<sst xmlns="http://schemas.openxmlformats.org/spreadsheetml/2006/main" count="45" uniqueCount="45">
  <si>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</si>
  <si>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</si>
  <si>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</si>
  <si>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10/28/2024</t>
  </si>
  <si>
    <t>End Date:</t>
  </si>
  <si>
    <t>Report Run Date:</t>
  </si>
  <si>
    <t>10/29/2024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</si>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</sst>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396864</v>
      </c>
      <c r="C5" s="11">
        <f>=ROUNDDOWN(30.9696752142088,0)</f>
      </c>
      <c r="D5" s="11">
        <v>230766</v>
      </c>
      <c r="E5" s="12">
        <v>0.9968</v>
      </c>
      <c r="F5" s="11"/>
      <c r="G5" s="11">
        <f>=ROUNDDOWN({0},0)</f>
      </c>
      <c r="H5" s="11">
        <v>350</v>
      </c>
      <c r="I5" s="12">
        <v>0.2381</v>
      </c>
      <c r="J5" s="11">
        <v>1061</v>
      </c>
      <c r="K5" s="13">
        <v>67317.44</v>
      </c>
      <c r="L5" s="11">
        <v>1606</v>
      </c>
      <c r="M5" s="14">
        <v>41.92</v>
      </c>
      <c r="N5" s="11">
        <v>858</v>
      </c>
      <c r="O5" s="13">
        <v>52483.51</v>
      </c>
      <c r="P5" s="11">
        <v>1796</v>
      </c>
      <c r="Q5" s="14">
        <v>29.22</v>
      </c>
      <c r="R5" s="12">
        <v>0.2366</v>
      </c>
      <c r="S5" s="12">
        <v>0.2826</v>
      </c>
      <c r="T5" s="12">
        <v>-0.1058</v>
      </c>
      <c r="U5" s="12">
        <v>0.4346</v>
      </c>
      <c r="V5" s="11">
        <v>1061</v>
      </c>
      <c r="W5" s="13">
        <v>67317.44</v>
      </c>
      <c r="X5" s="11">
        <v>1593</v>
      </c>
      <c r="Y5" s="11">
        <v>858</v>
      </c>
      <c r="Z5" s="13">
        <v>52483.51</v>
      </c>
      <c r="AA5" s="11">
        <v>1763</v>
      </c>
      <c r="AB5" s="12">
        <v>0.2366</v>
      </c>
      <c r="AC5" s="12">
        <v>0.2826</v>
      </c>
    </row>
    <row r="6">
      <c r="A6" s="10" t="s">
        <v>32</v>
      </c>
      <c r="B6" s="11">
        <v>61</v>
      </c>
      <c r="C6" s="11">
        <f>=ROUNDDOWN(76.25,0)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12.98</v>
      </c>
      <c r="L6" s="11">
        <v>65</v>
      </c>
      <c r="M6" s="14">
        <v>0.2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1</v>
      </c>
      <c r="W6" s="13">
        <v>12.98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12325</v>
      </c>
      <c r="C7" s="11">
        <f>=ROUNDDOWN(14.9939172749392,0)</f>
      </c>
      <c r="D7" s="11">
        <v>12050</v>
      </c>
      <c r="E7" s="12">
        <v>1</v>
      </c>
      <c r="F7" s="11"/>
      <c r="G7" s="11">
        <f>=ROUNDDOWN({0},0)</f>
      </c>
      <c r="H7" s="11"/>
      <c r="I7" s="12"/>
      <c r="J7" s="11">
        <v>154</v>
      </c>
      <c r="K7" s="13">
        <v>7550.77</v>
      </c>
      <c r="L7" s="11">
        <v>162</v>
      </c>
      <c r="M7" s="14">
        <v>46.61</v>
      </c>
      <c r="N7" s="11">
        <v>70</v>
      </c>
      <c r="O7" s="13">
        <v>3431.02</v>
      </c>
      <c r="P7" s="11">
        <v>181</v>
      </c>
      <c r="Q7" s="14">
        <v>18.96</v>
      </c>
      <c r="R7" s="12">
        <v>1.2</v>
      </c>
      <c r="S7" s="12">
        <v>1.2007</v>
      </c>
      <c r="T7" s="12">
        <v>-0.105</v>
      </c>
      <c r="U7" s="12">
        <v>1.4583</v>
      </c>
      <c r="V7" s="11">
        <v>154</v>
      </c>
      <c r="W7" s="13">
        <v>7550.77</v>
      </c>
      <c r="X7" s="11">
        <v>161</v>
      </c>
      <c r="Y7" s="11">
        <v>70</v>
      </c>
      <c r="Z7" s="13">
        <v>3431.02</v>
      </c>
      <c r="AA7" s="11">
        <v>172</v>
      </c>
      <c r="AB7" s="12">
        <v>1.2</v>
      </c>
      <c r="AC7" s="12">
        <v>1.2007</v>
      </c>
    </row>
    <row r="8">
      <c r="A8" s="10" t="s">
        <v>34</v>
      </c>
      <c r="B8" s="11">
        <v>66961</v>
      </c>
      <c r="C8" s="11">
        <f>=ROUNDDOWN(19.6493338810963,0)</f>
      </c>
      <c r="D8" s="11">
        <v>58497</v>
      </c>
      <c r="E8" s="12">
        <v>1</v>
      </c>
      <c r="F8" s="11"/>
      <c r="G8" s="11">
        <f>=ROUNDDOWN({0},0)</f>
      </c>
      <c r="H8" s="11"/>
      <c r="I8" s="12"/>
      <c r="J8" s="11">
        <v>250</v>
      </c>
      <c r="K8" s="13">
        <v>6463.8</v>
      </c>
      <c r="L8" s="11">
        <v>211</v>
      </c>
      <c r="M8" s="14">
        <v>30.63</v>
      </c>
      <c r="N8" s="11">
        <v>161</v>
      </c>
      <c r="O8" s="13">
        <v>4393.63</v>
      </c>
      <c r="P8" s="11">
        <v>225</v>
      </c>
      <c r="Q8" s="14">
        <v>19.53</v>
      </c>
      <c r="R8" s="12">
        <v>0.5528</v>
      </c>
      <c r="S8" s="12">
        <v>0.4712</v>
      </c>
      <c r="T8" s="12">
        <v>-0.0622</v>
      </c>
      <c r="U8" s="12">
        <v>0.5684</v>
      </c>
      <c r="V8" s="11">
        <v>250</v>
      </c>
      <c r="W8" s="13">
        <v>6463.8</v>
      </c>
      <c r="X8" s="11">
        <v>205</v>
      </c>
      <c r="Y8" s="11">
        <v>161</v>
      </c>
      <c r="Z8" s="13">
        <v>4393.63</v>
      </c>
      <c r="AA8" s="11">
        <v>210</v>
      </c>
      <c r="AB8" s="12">
        <v>0.5528</v>
      </c>
      <c r="AC8" s="12">
        <v>0.4712</v>
      </c>
    </row>
    <row r="9">
      <c r="A9" s="10" t="s">
        <v>35</v>
      </c>
      <c r="B9" s="11">
        <v>74712</v>
      </c>
      <c r="C9" s="11">
        <f>=ROUNDDOWN(15.0350156966916,0)</f>
      </c>
      <c r="D9" s="11">
        <v>140365</v>
      </c>
      <c r="E9" s="12">
        <v>0.9895</v>
      </c>
      <c r="F9" s="11"/>
      <c r="G9" s="11">
        <f>=ROUNDDOWN({0},0)</f>
      </c>
      <c r="H9" s="11"/>
      <c r="I9" s="12"/>
      <c r="J9" s="11">
        <v>142</v>
      </c>
      <c r="K9" s="13">
        <v>2529.78</v>
      </c>
      <c r="L9" s="11">
        <v>238</v>
      </c>
      <c r="M9" s="14">
        <v>10.63</v>
      </c>
      <c r="N9" s="11">
        <v>104</v>
      </c>
      <c r="O9" s="13">
        <v>1921.58</v>
      </c>
      <c r="P9" s="11">
        <v>249</v>
      </c>
      <c r="Q9" s="14">
        <v>7.72</v>
      </c>
      <c r="R9" s="12">
        <v>0.3654</v>
      </c>
      <c r="S9" s="12">
        <v>0.3165</v>
      </c>
      <c r="T9" s="12">
        <v>-0.0442</v>
      </c>
      <c r="U9" s="12">
        <v>0.3769</v>
      </c>
      <c r="V9" s="11">
        <v>142</v>
      </c>
      <c r="W9" s="13">
        <v>2529.78</v>
      </c>
      <c r="X9" s="11">
        <v>235</v>
      </c>
      <c r="Y9" s="11">
        <v>104</v>
      </c>
      <c r="Z9" s="13">
        <v>1921.58</v>
      </c>
      <c r="AA9" s="11">
        <v>244</v>
      </c>
      <c r="AB9" s="12">
        <v>0.3654</v>
      </c>
      <c r="AC9" s="12">
        <v>0.3165</v>
      </c>
    </row>
    <row r="10">
      <c r="A10" s="10" t="s">
        <v>36</v>
      </c>
      <c r="B10" s="11">
        <v>254332</v>
      </c>
      <c r="C10" s="11">
        <f>=ROUNDDOWN(28.7816581037956,0)</f>
      </c>
      <c r="D10" s="11">
        <v>178226</v>
      </c>
      <c r="E10" s="12">
        <v>1</v>
      </c>
      <c r="F10" s="11"/>
      <c r="G10" s="11">
        <f>=ROUNDDOWN({0},0)</f>
      </c>
      <c r="H10" s="11"/>
      <c r="I10" s="12"/>
      <c r="J10" s="11">
        <v>418</v>
      </c>
      <c r="K10" s="13">
        <v>15400.3</v>
      </c>
      <c r="L10" s="11">
        <v>1082</v>
      </c>
      <c r="M10" s="14">
        <v>14.23</v>
      </c>
      <c r="N10" s="11">
        <v>351</v>
      </c>
      <c r="O10" s="13">
        <v>14295.19</v>
      </c>
      <c r="P10" s="11">
        <v>1177</v>
      </c>
      <c r="Q10" s="14">
        <v>12.15</v>
      </c>
      <c r="R10" s="12">
        <v>0.1909</v>
      </c>
      <c r="S10" s="12">
        <v>0.0773</v>
      </c>
      <c r="T10" s="12">
        <v>-0.0807</v>
      </c>
      <c r="U10" s="12">
        <v>0.1712</v>
      </c>
      <c r="V10" s="11">
        <v>418</v>
      </c>
      <c r="W10" s="13">
        <v>15400.3</v>
      </c>
      <c r="X10" s="11">
        <v>926</v>
      </c>
      <c r="Y10" s="11">
        <v>351</v>
      </c>
      <c r="Z10" s="13">
        <v>14295.19</v>
      </c>
      <c r="AA10" s="11">
        <v>1005</v>
      </c>
      <c r="AB10" s="12">
        <v>0.1909</v>
      </c>
      <c r="AC10" s="12">
        <v>0.0773</v>
      </c>
    </row>
    <row r="11">
      <c r="A11" s="10" t="s">
        <v>37</v>
      </c>
      <c r="B11" s="11">
        <v>68922</v>
      </c>
      <c r="C11" s="11">
        <f>=ROUNDDOWN(20.6706055243979,0)</f>
      </c>
      <c r="D11" s="11">
        <v>53945</v>
      </c>
      <c r="E11" s="12">
        <v>0.996</v>
      </c>
      <c r="F11" s="11"/>
      <c r="G11" s="11">
        <f>=ROUNDDOWN({0},0)</f>
      </c>
      <c r="H11" s="11">
        <v>11161</v>
      </c>
      <c r="I11" s="12">
        <v>0.8974</v>
      </c>
      <c r="J11" s="11">
        <v>816</v>
      </c>
      <c r="K11" s="13">
        <v>127014.94</v>
      </c>
      <c r="L11" s="11">
        <v>611</v>
      </c>
      <c r="M11" s="14">
        <v>207.88</v>
      </c>
      <c r="N11" s="11">
        <v>587</v>
      </c>
      <c r="O11" s="13">
        <v>103244.37</v>
      </c>
      <c r="P11" s="11">
        <v>689</v>
      </c>
      <c r="Q11" s="14">
        <v>149.85</v>
      </c>
      <c r="R11" s="12">
        <v>0.3901</v>
      </c>
      <c r="S11" s="12">
        <v>0.2302</v>
      </c>
      <c r="T11" s="12">
        <v>-0.1132</v>
      </c>
      <c r="U11" s="12">
        <v>0.3873</v>
      </c>
      <c r="V11" s="11">
        <v>816</v>
      </c>
      <c r="W11" s="13">
        <v>127014.94</v>
      </c>
      <c r="X11" s="11">
        <v>610</v>
      </c>
      <c r="Y11" s="11">
        <v>587</v>
      </c>
      <c r="Z11" s="13">
        <v>103244.37</v>
      </c>
      <c r="AA11" s="11">
        <v>681</v>
      </c>
      <c r="AB11" s="12">
        <v>0.3901</v>
      </c>
      <c r="AC11" s="12">
        <v>0.2302</v>
      </c>
    </row>
    <row r="12">
      <c r="A12" s="10" t="s">
        <v>38</v>
      </c>
      <c r="B12" s="11">
        <v>6959</v>
      </c>
      <c r="C12" s="11">
        <f>=ROUNDDOWN(25.3238719068413,0)</f>
      </c>
      <c r="D12" s="11">
        <v>2520</v>
      </c>
      <c r="E12" s="12">
        <v>0.9688</v>
      </c>
      <c r="F12" s="11"/>
      <c r="G12" s="11">
        <f>=ROUNDDOWN({0},0)</f>
      </c>
      <c r="H12" s="11"/>
      <c r="I12" s="12"/>
      <c r="J12" s="11">
        <v>63</v>
      </c>
      <c r="K12" s="13">
        <v>5188.55</v>
      </c>
      <c r="L12" s="11">
        <v>144</v>
      </c>
      <c r="M12" s="14">
        <v>36.03</v>
      </c>
      <c r="N12" s="11">
        <v>51</v>
      </c>
      <c r="O12" s="13">
        <v>3756.58</v>
      </c>
      <c r="P12" s="11">
        <v>105</v>
      </c>
      <c r="Q12" s="14">
        <v>35.78</v>
      </c>
      <c r="R12" s="12">
        <v>0.2353</v>
      </c>
      <c r="S12" s="12">
        <v>0.3812</v>
      </c>
      <c r="T12" s="12">
        <v>0.3714</v>
      </c>
      <c r="U12" s="12">
        <v>0.007</v>
      </c>
      <c r="V12" s="11">
        <v>63</v>
      </c>
      <c r="W12" s="13">
        <v>5188.55</v>
      </c>
      <c r="X12" s="11">
        <v>144</v>
      </c>
      <c r="Y12" s="11">
        <v>51</v>
      </c>
      <c r="Z12" s="13">
        <v>3756.58</v>
      </c>
      <c r="AA12" s="11">
        <v>105</v>
      </c>
      <c r="AB12" s="12">
        <v>0.2353</v>
      </c>
      <c r="AC12" s="12">
        <v>0.3812</v>
      </c>
    </row>
    <row r="13">
      <c r="A13" s="10" t="s">
        <v>39</v>
      </c>
      <c r="B13" s="11">
        <v>2521</v>
      </c>
      <c r="C13" s="11">
        <f>=ROUNDDOWN(35.0625869262865,0)</f>
      </c>
      <c r="D13" s="11">
        <v>900</v>
      </c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97.28</v>
      </c>
      <c r="L13" s="11">
        <v>74</v>
      </c>
      <c r="M13" s="14">
        <v>1.31</v>
      </c>
      <c r="N13" s="11">
        <v>8</v>
      </c>
      <c r="O13" s="13">
        <v>422.23</v>
      </c>
      <c r="P13" s="11">
        <v>96</v>
      </c>
      <c r="Q13" s="14">
        <v>4.4</v>
      </c>
      <c r="R13" s="12">
        <v>-0.5</v>
      </c>
      <c r="S13" s="12">
        <v>-0.7696</v>
      </c>
      <c r="T13" s="12">
        <v>-0.2292</v>
      </c>
      <c r="U13" s="12">
        <v>-0.7023</v>
      </c>
      <c r="V13" s="11">
        <v>4</v>
      </c>
      <c r="W13" s="13">
        <v>97.28</v>
      </c>
      <c r="X13" s="11">
        <v>74</v>
      </c>
      <c r="Y13" s="11">
        <v>8</v>
      </c>
      <c r="Z13" s="13">
        <v>422.23</v>
      </c>
      <c r="AA13" s="11">
        <v>95</v>
      </c>
      <c r="AB13" s="12">
        <v>-0.5</v>
      </c>
      <c r="AC13" s="12">
        <v>-0.7696</v>
      </c>
    </row>
    <row r="14">
      <c r="A14" s="10" t="s">
        <v>40</v>
      </c>
      <c r="B14" s="11">
        <v>1789</v>
      </c>
      <c r="C14" s="11">
        <f>=ROUNDDOWN(28.217665615142,0)</f>
      </c>
      <c r="D14" s="11"/>
      <c r="E14" s="12"/>
      <c r="F14" s="11"/>
      <c r="G14" s="11">
        <f>=ROUNDDOWN({0},0)</f>
      </c>
      <c r="H14" s="11"/>
      <c r="I14" s="12"/>
      <c r="J14" s="11">
        <v>48</v>
      </c>
      <c r="K14" s="13">
        <v>3576.85</v>
      </c>
      <c r="L14" s="11">
        <v>51</v>
      </c>
      <c r="M14" s="14">
        <v>70.13</v>
      </c>
      <c r="N14" s="11">
        <v>2</v>
      </c>
      <c r="O14" s="13">
        <v>132.97</v>
      </c>
      <c r="P14" s="11">
        <v>108</v>
      </c>
      <c r="Q14" s="14">
        <v>1.23</v>
      </c>
      <c r="R14" s="12">
        <v>23</v>
      </c>
      <c r="S14" s="12">
        <v>25.8997</v>
      </c>
      <c r="T14" s="12">
        <v>-0.5278</v>
      </c>
      <c r="U14" s="12">
        <v>56.0163</v>
      </c>
      <c r="V14" s="11">
        <v>48</v>
      </c>
      <c r="W14" s="13">
        <v>3576.85</v>
      </c>
      <c r="X14" s="11">
        <v>51</v>
      </c>
      <c r="Y14" s="11">
        <v>2</v>
      </c>
      <c r="Z14" s="13">
        <v>132.97</v>
      </c>
      <c r="AA14" s="11">
        <v>108</v>
      </c>
      <c r="AB14" s="12">
        <v>23</v>
      </c>
      <c r="AC14" s="12">
        <v>25.8997</v>
      </c>
    </row>
    <row r="15">
      <c r="A15" s="10" t="s">
        <v>41</v>
      </c>
      <c r="B15" s="11">
        <v>139696</v>
      </c>
      <c r="C15" s="11">
        <f>=ROUNDDOWN(20.9445560586524,0)</f>
      </c>
      <c r="D15" s="11">
        <v>137494</v>
      </c>
      <c r="E15" s="12">
        <v>0.9821</v>
      </c>
      <c r="F15" s="11"/>
      <c r="G15" s="11">
        <f>=ROUNDDOWN({0},0)</f>
      </c>
      <c r="H15" s="11"/>
      <c r="I15" s="12"/>
      <c r="J15" s="11">
        <v>170</v>
      </c>
      <c r="K15" s="13">
        <v>4470.45</v>
      </c>
      <c r="L15" s="11">
        <v>1038</v>
      </c>
      <c r="M15" s="14">
        <v>4.31</v>
      </c>
      <c r="N15" s="11">
        <v>158</v>
      </c>
      <c r="O15" s="13">
        <v>4187.07</v>
      </c>
      <c r="P15" s="11">
        <v>1078</v>
      </c>
      <c r="Q15" s="14">
        <v>3.88</v>
      </c>
      <c r="R15" s="12">
        <v>0.0759</v>
      </c>
      <c r="S15" s="12">
        <v>0.0677</v>
      </c>
      <c r="T15" s="12">
        <v>-0.0371</v>
      </c>
      <c r="U15" s="12">
        <v>0.1108</v>
      </c>
      <c r="V15" s="11">
        <v>170</v>
      </c>
      <c r="W15" s="13">
        <v>4470.45</v>
      </c>
      <c r="X15" s="11">
        <v>1036</v>
      </c>
      <c r="Y15" s="11">
        <v>158</v>
      </c>
      <c r="Z15" s="13">
        <v>4187.07</v>
      </c>
      <c r="AA15" s="11">
        <v>1036</v>
      </c>
      <c r="AB15" s="12">
        <v>0.0759</v>
      </c>
      <c r="AC15" s="12">
        <v>0.0677</v>
      </c>
    </row>
    <row r="16">
      <c r="A16" s="10" t="s">
        <v>42</v>
      </c>
      <c r="B16" s="11">
        <v>137463</v>
      </c>
      <c r="C16" s="11">
        <f>=ROUNDDOWN(19.7836880963689,0)</f>
      </c>
      <c r="D16" s="11">
        <v>127296</v>
      </c>
      <c r="E16" s="12">
        <v>1</v>
      </c>
      <c r="F16" s="11"/>
      <c r="G16" s="11">
        <f>=ROUNDDOWN({0},0)</f>
      </c>
      <c r="H16" s="11"/>
      <c r="I16" s="12"/>
      <c r="J16" s="11">
        <v>526</v>
      </c>
      <c r="K16" s="13">
        <v>9352.63</v>
      </c>
      <c r="L16" s="11">
        <v>543</v>
      </c>
      <c r="M16" s="14">
        <v>17.22</v>
      </c>
      <c r="N16" s="11">
        <v>572</v>
      </c>
      <c r="O16" s="13">
        <v>10088.33</v>
      </c>
      <c r="P16" s="11">
        <v>674</v>
      </c>
      <c r="Q16" s="14">
        <v>14.97</v>
      </c>
      <c r="R16" s="12">
        <v>-0.0804</v>
      </c>
      <c r="S16" s="12">
        <v>-0.0729</v>
      </c>
      <c r="T16" s="12">
        <v>-0.1944</v>
      </c>
      <c r="U16" s="12">
        <v>0.1503</v>
      </c>
      <c r="V16" s="11">
        <v>526</v>
      </c>
      <c r="W16" s="13">
        <v>9352.63</v>
      </c>
      <c r="X16" s="11">
        <v>543</v>
      </c>
      <c r="Y16" s="11">
        <v>572</v>
      </c>
      <c r="Z16" s="13">
        <v>10088.33</v>
      </c>
      <c r="AA16" s="11">
        <v>674</v>
      </c>
      <c r="AB16" s="12">
        <v>-0.0804</v>
      </c>
      <c r="AC16" s="12">
        <v>-0.0729</v>
      </c>
    </row>
    <row r="17">
      <c r="A17" s="10" t="s">
        <v>43</v>
      </c>
      <c r="B17" s="11">
        <v>91129</v>
      </c>
      <c r="C17" s="11">
        <f>=ROUNDDOWN(41.1584842599702,0)</f>
      </c>
      <c r="D17" s="11">
        <v>34130</v>
      </c>
      <c r="E17" s="12">
        <v>1</v>
      </c>
      <c r="F17" s="11"/>
      <c r="G17" s="11">
        <f>=ROUNDDOWN({0},0)</f>
      </c>
      <c r="H17" s="11"/>
      <c r="I17" s="12"/>
      <c r="J17" s="11">
        <v>132</v>
      </c>
      <c r="K17" s="13">
        <v>5178.89</v>
      </c>
      <c r="L17" s="11">
        <v>547</v>
      </c>
      <c r="M17" s="14">
        <v>9.47</v>
      </c>
      <c r="N17" s="11">
        <v>150</v>
      </c>
      <c r="O17" s="13">
        <v>5815.88</v>
      </c>
      <c r="P17" s="11">
        <v>596</v>
      </c>
      <c r="Q17" s="14">
        <v>9.76</v>
      </c>
      <c r="R17" s="12">
        <v>-0.12</v>
      </c>
      <c r="S17" s="12">
        <v>-0.1095</v>
      </c>
      <c r="T17" s="12">
        <v>-0.0822</v>
      </c>
      <c r="U17" s="12">
        <v>-0.0297</v>
      </c>
      <c r="V17" s="11">
        <v>132</v>
      </c>
      <c r="W17" s="13">
        <v>5178.89</v>
      </c>
      <c r="X17" s="11">
        <v>540</v>
      </c>
      <c r="Y17" s="11">
        <v>150</v>
      </c>
      <c r="Z17" s="13">
        <v>5815.88</v>
      </c>
      <c r="AA17" s="11">
        <v>578</v>
      </c>
      <c r="AB17" s="12">
        <v>-0.12</v>
      </c>
      <c r="AC17" s="12">
        <v>-0.1095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3785</v>
      </c>
      <c r="K18" s="17">
        <v>254154.66</v>
      </c>
      <c r="L18" s="15">
        <v>6372</v>
      </c>
      <c r="M18" s="18">
        <v>39.89</v>
      </c>
      <c r="N18" s="15">
        <v>3072</v>
      </c>
      <c r="O18" s="17">
        <v>204172.36</v>
      </c>
      <c r="P18" s="15">
        <v>7047</v>
      </c>
      <c r="Q18" s="18">
        <v>28.97</v>
      </c>
      <c r="R18" s="16">
        <v>0.2321</v>
      </c>
      <c r="S18" s="16">
        <v>0.2448</v>
      </c>
      <c r="T18" s="16">
        <v>-0.0958</v>
      </c>
      <c r="U18" s="16">
        <v>0.3769</v>
      </c>
      <c r="V18" s="15">
        <v>3785</v>
      </c>
      <c r="W18" s="17">
        <v>254154.66</v>
      </c>
      <c r="X18" s="15">
        <v>6183</v>
      </c>
      <c r="Y18" s="15">
        <v>3072</v>
      </c>
      <c r="Z18" s="17">
        <v>204172.36</v>
      </c>
      <c r="AA18" s="15">
        <v>6671</v>
      </c>
      <c r="AB18" s="16">
        <v>0.2321</v>
      </c>
      <c r="AC18" s="16">
        <v>0.2448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