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<sst xmlns="http://schemas.openxmlformats.org/spreadsheetml/2006/main" count="36" uniqueCount="36">
  <si>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</si>
  <si>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</si>
  <si>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</si>
  <si>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10/26/2024</t>
  </si>
  <si>
    <t>End Date:</t>
  </si>
  <si>
    <t>Report Run Date:</t>
  </si>
  <si>
    <t>10/27/2024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</si>
  <si>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</si>
  <si>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</si>
  <si>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</si>
  <si>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</si>
  <si>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</si>
  <si>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</si>
  <si>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</si>
  <si>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</si>
  <si>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</si>
  <si>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</si>
  <si>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</si>
  <si>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</si>
  <si>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</si>
  <si>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</si>
  <si>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</si>
  <si>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</si>
  <si>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</si>
  <si>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</si>
  <si>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</si>
  <si>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</si>
  <si>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</si>
  <si>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</si>
  <si>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</si>
  <si>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</si>
  <si>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</si>
  <si>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</si>
  <si>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LGT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</si>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</sst>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3378</v>
      </c>
      <c r="C5" s="11">
        <f>=ROUNDDOWN(34.0867810292634,0)</f>
      </c>
      <c r="D5" s="11">
        <v>2020</v>
      </c>
      <c r="E5" s="12">
        <v>1</v>
      </c>
      <c r="F5" s="11"/>
      <c r="G5" s="11">
        <f>=ROUNDDOWN({0},0)</f>
      </c>
      <c r="H5" s="11">
        <v>350</v>
      </c>
      <c r="I5" s="12">
        <v>1</v>
      </c>
      <c r="J5" s="11">
        <v>3</v>
      </c>
      <c r="K5" s="13">
        <v>478.38</v>
      </c>
      <c r="L5" s="11">
        <v>388</v>
      </c>
      <c r="M5" s="14">
        <v>1.23</v>
      </c>
      <c r="N5" s="11">
        <v>3</v>
      </c>
      <c r="O5" s="13">
        <v>217.18</v>
      </c>
      <c r="P5" s="11">
        <v>426</v>
      </c>
      <c r="Q5" s="14">
        <v>0.51</v>
      </c>
      <c r="R5" s="12"/>
      <c r="S5" s="12">
        <v>1.2027</v>
      </c>
      <c r="T5" s="12">
        <v>-0.0892</v>
      </c>
      <c r="U5" s="12">
        <v>1.4118</v>
      </c>
      <c r="V5" s="11">
        <v>3</v>
      </c>
      <c r="W5" s="13">
        <v>478.38</v>
      </c>
      <c r="X5" s="11">
        <v>387</v>
      </c>
      <c r="Y5" s="11">
        <v>3</v>
      </c>
      <c r="Z5" s="13">
        <v>217.18</v>
      </c>
      <c r="AA5" s="11">
        <v>422</v>
      </c>
      <c r="AB5" s="12"/>
      <c r="AC5" s="12">
        <v>1.2027</v>
      </c>
    </row>
    <row r="6">
      <c r="A6" s="10" t="s">
        <v>32</v>
      </c>
      <c r="B6" s="11">
        <v>10628</v>
      </c>
      <c r="C6" s="11">
        <f>=ROUNDDOWN(28.9118607181719,0)</f>
      </c>
      <c r="D6" s="11">
        <v>8330</v>
      </c>
      <c r="E6" s="12">
        <v>1</v>
      </c>
      <c r="F6" s="11"/>
      <c r="G6" s="11">
        <f>=ROUNDDOWN({0},0)</f>
      </c>
      <c r="H6" s="11">
        <v>3294</v>
      </c>
      <c r="I6" s="12">
        <v>0.9167</v>
      </c>
      <c r="J6" s="11">
        <v>46</v>
      </c>
      <c r="K6" s="13">
        <v>6276.86</v>
      </c>
      <c r="L6" s="11">
        <v>373</v>
      </c>
      <c r="M6" s="14">
        <v>16.83</v>
      </c>
      <c r="N6" s="11">
        <v>55</v>
      </c>
      <c r="O6" s="13">
        <v>8457.44</v>
      </c>
      <c r="P6" s="11">
        <v>455</v>
      </c>
      <c r="Q6" s="14">
        <v>18.59</v>
      </c>
      <c r="R6" s="12">
        <v>-0.1636</v>
      </c>
      <c r="S6" s="12">
        <v>-0.2578</v>
      </c>
      <c r="T6" s="12">
        <v>-0.1802</v>
      </c>
      <c r="U6" s="12">
        <v>-0.0947</v>
      </c>
      <c r="V6" s="11">
        <v>46</v>
      </c>
      <c r="W6" s="13">
        <v>6276.86</v>
      </c>
      <c r="X6" s="11">
        <v>373</v>
      </c>
      <c r="Y6" s="11">
        <v>55</v>
      </c>
      <c r="Z6" s="13">
        <v>8457.44</v>
      </c>
      <c r="AA6" s="11">
        <v>452</v>
      </c>
      <c r="AB6" s="12">
        <v>-0.1636</v>
      </c>
      <c r="AC6" s="12">
        <v>-0.2578</v>
      </c>
    </row>
    <row r="7">
      <c r="A7" s="10" t="s">
        <v>33</v>
      </c>
      <c r="B7" s="11"/>
      <c r="C7" s="11">
        <f>=ROUNDDOWN({0},0)</f>
      </c>
      <c r="D7" s="11"/>
      <c r="E7" s="12"/>
      <c r="F7" s="11"/>
      <c r="G7" s="11">
        <f>=ROUNDDOWN({0},0)</f>
      </c>
      <c r="H7" s="11"/>
      <c r="I7" s="12"/>
      <c r="J7" s="11"/>
      <c r="K7" s="13"/>
      <c r="L7" s="11">
        <v>14</v>
      </c>
      <c r="M7" s="14"/>
      <c r="N7" s="11">
        <v>1</v>
      </c>
      <c r="O7" s="13">
        <v>9.05</v>
      </c>
      <c r="P7" s="11">
        <v>11</v>
      </c>
      <c r="Q7" s="14">
        <v>0.82</v>
      </c>
      <c r="R7" s="12"/>
      <c r="S7" s="12"/>
      <c r="T7" s="12">
        <v>0.2727</v>
      </c>
      <c r="U7" s="12"/>
      <c r="V7" s="11"/>
      <c r="W7" s="13"/>
      <c r="X7" s="11">
        <v>14</v>
      </c>
      <c r="Y7" s="11">
        <v>1</v>
      </c>
      <c r="Z7" s="13">
        <v>9.05</v>
      </c>
      <c r="AA7" s="11">
        <v>11</v>
      </c>
      <c r="AB7" s="12"/>
      <c r="AC7" s="12"/>
    </row>
    <row r="8">
      <c r="A8" s="10" t="s">
        <v>34</v>
      </c>
      <c r="B8" s="11">
        <v>4650</v>
      </c>
      <c r="C8" s="11">
        <f>=ROUNDDOWN(96.875,0)</f>
      </c>
      <c r="D8" s="11">
        <v>230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229</v>
      </c>
      <c r="M8" s="14"/>
      <c r="N8" s="11">
        <v>5</v>
      </c>
      <c r="O8" s="13">
        <v>41.44</v>
      </c>
      <c r="P8" s="11">
        <v>241</v>
      </c>
      <c r="Q8" s="14">
        <v>0.17</v>
      </c>
      <c r="R8" s="12"/>
      <c r="S8" s="12"/>
      <c r="T8" s="12">
        <v>-0.0498</v>
      </c>
      <c r="U8" s="12"/>
      <c r="V8" s="11"/>
      <c r="W8" s="13"/>
      <c r="X8" s="11">
        <v>228</v>
      </c>
      <c r="Y8" s="11">
        <v>5</v>
      </c>
      <c r="Z8" s="13">
        <v>41.44</v>
      </c>
      <c r="AA8" s="11">
        <v>229</v>
      </c>
      <c r="AB8" s="12"/>
      <c r="AC8" s="12"/>
    </row>
    <row r="9">
      <c r="A9" s="19" t="s">
        <v>35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49</v>
      </c>
      <c r="K9" s="17">
        <v>6755.24</v>
      </c>
      <c r="L9" s="15">
        <v>1004</v>
      </c>
      <c r="M9" s="18">
        <v>6.73</v>
      </c>
      <c r="N9" s="15">
        <v>64</v>
      </c>
      <c r="O9" s="17">
        <v>8725.11</v>
      </c>
      <c r="P9" s="15">
        <v>1133</v>
      </c>
      <c r="Q9" s="18">
        <v>7.7</v>
      </c>
      <c r="R9" s="16">
        <v>-0.2344</v>
      </c>
      <c r="S9" s="16">
        <v>-0.2258</v>
      </c>
      <c r="T9" s="16">
        <v>-0.1139</v>
      </c>
      <c r="U9" s="16">
        <v>-0.126</v>
      </c>
      <c r="V9" s="15">
        <v>49</v>
      </c>
      <c r="W9" s="17">
        <v>6755.24</v>
      </c>
      <c r="X9" s="15">
        <v>1002</v>
      </c>
      <c r="Y9" s="15">
        <v>64</v>
      </c>
      <c r="Z9" s="17">
        <v>8725.11</v>
      </c>
      <c r="AA9" s="15">
        <v>1114</v>
      </c>
      <c r="AB9" s="16">
        <v>-0.2344</v>
      </c>
      <c r="AC9" s="16">
        <v>-0.2258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