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<sst xmlns="http://schemas.openxmlformats.org/spreadsheetml/2006/main" count="45" uniqueCount="45">
  <si>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</si>
  <si>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</si>
  <si>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</si>
  <si>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10/24/2024</t>
  </si>
  <si>
    <t>End Date:</t>
  </si>
  <si>
    <t>Report Run Date:</t>
  </si>
  <si>
    <t>10/25/2024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</si>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</sst>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306967</v>
      </c>
      <c r="C5" s="11">
        <f>=ROUNDDOWN(29.8176749426895,0)</f>
      </c>
      <c r="D5" s="11">
        <v>293989</v>
      </c>
      <c r="E5" s="12">
        <v>0.996</v>
      </c>
      <c r="F5" s="11"/>
      <c r="G5" s="11">
        <f>=ROUNDDOWN({0},0)</f>
      </c>
      <c r="H5" s="11">
        <v>350</v>
      </c>
      <c r="I5" s="12">
        <v>0.4167</v>
      </c>
      <c r="J5" s="11">
        <v>355</v>
      </c>
      <c r="K5" s="13">
        <v>23731.4</v>
      </c>
      <c r="L5" s="11">
        <v>1606</v>
      </c>
      <c r="M5" s="14">
        <v>14.78</v>
      </c>
      <c r="N5" s="11">
        <v>878</v>
      </c>
      <c r="O5" s="13">
        <v>44015.6</v>
      </c>
      <c r="P5" s="11">
        <v>1790</v>
      </c>
      <c r="Q5" s="14">
        <v>24.59</v>
      </c>
      <c r="R5" s="12">
        <v>-0.5957</v>
      </c>
      <c r="S5" s="12">
        <v>-0.4608</v>
      </c>
      <c r="T5" s="12">
        <v>-0.1028</v>
      </c>
      <c r="U5" s="12">
        <v>-0.3989</v>
      </c>
      <c r="V5" s="11">
        <v>355</v>
      </c>
      <c r="W5" s="13">
        <v>23731.4</v>
      </c>
      <c r="X5" s="11">
        <v>1593</v>
      </c>
      <c r="Y5" s="11">
        <v>878</v>
      </c>
      <c r="Z5" s="13">
        <v>44015.6</v>
      </c>
      <c r="AA5" s="11">
        <v>1751</v>
      </c>
      <c r="AB5" s="12">
        <v>-0.5957</v>
      </c>
      <c r="AC5" s="12">
        <v>-0.4608</v>
      </c>
    </row>
    <row r="6">
      <c r="A6" s="10" t="s">
        <v>32</v>
      </c>
      <c r="B6" s="11">
        <v>534</v>
      </c>
      <c r="C6" s="11">
        <f>=ROUNDDOWN(178,0)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65</v>
      </c>
      <c r="M6" s="14">
        <v>0.37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1</v>
      </c>
      <c r="W6" s="13">
        <v>23.8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9808</v>
      </c>
      <c r="C7" s="11">
        <f>=ROUNDDOWN(15.788795878944,0)</f>
      </c>
      <c r="D7" s="11">
        <v>25913</v>
      </c>
      <c r="E7" s="12">
        <v>0.9474</v>
      </c>
      <c r="F7" s="11"/>
      <c r="G7" s="11">
        <f>=ROUNDDOWN({0},0)</f>
      </c>
      <c r="H7" s="11"/>
      <c r="I7" s="12"/>
      <c r="J7" s="11">
        <v>37</v>
      </c>
      <c r="K7" s="13">
        <v>2019.6</v>
      </c>
      <c r="L7" s="11">
        <v>160</v>
      </c>
      <c r="M7" s="14">
        <v>12.62</v>
      </c>
      <c r="N7" s="11">
        <v>69</v>
      </c>
      <c r="O7" s="13">
        <v>3249.32</v>
      </c>
      <c r="P7" s="11">
        <v>175</v>
      </c>
      <c r="Q7" s="14">
        <v>18.57</v>
      </c>
      <c r="R7" s="12">
        <v>-0.4638</v>
      </c>
      <c r="S7" s="12">
        <v>-0.3785</v>
      </c>
      <c r="T7" s="12">
        <v>-0.0857</v>
      </c>
      <c r="U7" s="12">
        <v>-0.3204</v>
      </c>
      <c r="V7" s="11">
        <v>37</v>
      </c>
      <c r="W7" s="13">
        <v>2019.6</v>
      </c>
      <c r="X7" s="11">
        <v>159</v>
      </c>
      <c r="Y7" s="11">
        <v>69</v>
      </c>
      <c r="Z7" s="13">
        <v>3249.32</v>
      </c>
      <c r="AA7" s="11">
        <v>165</v>
      </c>
      <c r="AB7" s="12">
        <v>-0.4638</v>
      </c>
      <c r="AC7" s="12">
        <v>-0.3785</v>
      </c>
    </row>
    <row r="8">
      <c r="A8" s="10" t="s">
        <v>34</v>
      </c>
      <c r="B8" s="11">
        <v>47885</v>
      </c>
      <c r="C8" s="11">
        <f>=ROUNDDOWN(19.8363711681856,0)</f>
      </c>
      <c r="D8" s="11">
        <v>36482</v>
      </c>
      <c r="E8" s="12">
        <v>0.9792</v>
      </c>
      <c r="F8" s="11"/>
      <c r="G8" s="11">
        <f>=ROUNDDOWN({0},0)</f>
      </c>
      <c r="H8" s="11"/>
      <c r="I8" s="12"/>
      <c r="J8" s="11">
        <v>62</v>
      </c>
      <c r="K8" s="13">
        <v>1590.46</v>
      </c>
      <c r="L8" s="11">
        <v>203</v>
      </c>
      <c r="M8" s="14">
        <v>7.83</v>
      </c>
      <c r="N8" s="11">
        <v>154</v>
      </c>
      <c r="O8" s="13">
        <v>3523.42</v>
      </c>
      <c r="P8" s="11">
        <v>215</v>
      </c>
      <c r="Q8" s="14">
        <v>16.39</v>
      </c>
      <c r="R8" s="12">
        <v>-0.5974</v>
      </c>
      <c r="S8" s="12">
        <v>-0.5486</v>
      </c>
      <c r="T8" s="12">
        <v>-0.0558</v>
      </c>
      <c r="U8" s="12">
        <v>-0.5223</v>
      </c>
      <c r="V8" s="11">
        <v>62</v>
      </c>
      <c r="W8" s="13">
        <v>1590.46</v>
      </c>
      <c r="X8" s="11">
        <v>197</v>
      </c>
      <c r="Y8" s="11">
        <v>154</v>
      </c>
      <c r="Z8" s="13">
        <v>3523.42</v>
      </c>
      <c r="AA8" s="11">
        <v>200</v>
      </c>
      <c r="AB8" s="12">
        <v>-0.5974</v>
      </c>
      <c r="AC8" s="12">
        <v>-0.5486</v>
      </c>
    </row>
    <row r="9">
      <c r="A9" s="10" t="s">
        <v>35</v>
      </c>
      <c r="B9" s="11">
        <v>50494</v>
      </c>
      <c r="C9" s="11">
        <f>=ROUNDDOWN(11.9622847125157,0)</f>
      </c>
      <c r="D9" s="11">
        <v>110449</v>
      </c>
      <c r="E9" s="12">
        <v>0.9706</v>
      </c>
      <c r="F9" s="11"/>
      <c r="G9" s="11">
        <f>=ROUNDDOWN({0},0)</f>
      </c>
      <c r="H9" s="11"/>
      <c r="I9" s="12"/>
      <c r="J9" s="11">
        <v>52</v>
      </c>
      <c r="K9" s="13">
        <v>932.69</v>
      </c>
      <c r="L9" s="11">
        <v>229</v>
      </c>
      <c r="M9" s="14">
        <v>4.07</v>
      </c>
      <c r="N9" s="11">
        <v>90</v>
      </c>
      <c r="O9" s="13">
        <v>1456.45</v>
      </c>
      <c r="P9" s="11">
        <v>239</v>
      </c>
      <c r="Q9" s="14">
        <v>6.09</v>
      </c>
      <c r="R9" s="12">
        <v>-0.4222</v>
      </c>
      <c r="S9" s="12">
        <v>-0.3596</v>
      </c>
      <c r="T9" s="12">
        <v>-0.0418</v>
      </c>
      <c r="U9" s="12">
        <v>-0.3317</v>
      </c>
      <c r="V9" s="11">
        <v>52</v>
      </c>
      <c r="W9" s="13">
        <v>932.69</v>
      </c>
      <c r="X9" s="11">
        <v>226</v>
      </c>
      <c r="Y9" s="11">
        <v>90</v>
      </c>
      <c r="Z9" s="13">
        <v>1456.45</v>
      </c>
      <c r="AA9" s="11">
        <v>234</v>
      </c>
      <c r="AB9" s="12">
        <v>-0.4222</v>
      </c>
      <c r="AC9" s="12">
        <v>-0.3596</v>
      </c>
    </row>
    <row r="10">
      <c r="A10" s="10" t="s">
        <v>36</v>
      </c>
      <c r="B10" s="11">
        <v>178373</v>
      </c>
      <c r="C10" s="11">
        <f>=ROUNDDOWN(26.4189759616097,0)</f>
      </c>
      <c r="D10" s="11">
        <v>201182</v>
      </c>
      <c r="E10" s="12">
        <v>0.9952</v>
      </c>
      <c r="F10" s="11"/>
      <c r="G10" s="11">
        <f>=ROUNDDOWN({0},0)</f>
      </c>
      <c r="H10" s="11"/>
      <c r="I10" s="12"/>
      <c r="J10" s="11">
        <v>133</v>
      </c>
      <c r="K10" s="13">
        <v>5012.7</v>
      </c>
      <c r="L10" s="11">
        <v>1051</v>
      </c>
      <c r="M10" s="14">
        <v>4.77</v>
      </c>
      <c r="N10" s="11">
        <v>342</v>
      </c>
      <c r="O10" s="13">
        <v>12178.47</v>
      </c>
      <c r="P10" s="11">
        <v>1138</v>
      </c>
      <c r="Q10" s="14">
        <v>10.7</v>
      </c>
      <c r="R10" s="12">
        <v>-0.6111</v>
      </c>
      <c r="S10" s="12">
        <v>-0.5884</v>
      </c>
      <c r="T10" s="12">
        <v>-0.0764</v>
      </c>
      <c r="U10" s="12">
        <v>-0.5542</v>
      </c>
      <c r="V10" s="11">
        <v>133</v>
      </c>
      <c r="W10" s="13">
        <v>5012.7</v>
      </c>
      <c r="X10" s="11">
        <v>896</v>
      </c>
      <c r="Y10" s="11">
        <v>342</v>
      </c>
      <c r="Z10" s="13">
        <v>12178.47</v>
      </c>
      <c r="AA10" s="11">
        <v>933</v>
      </c>
      <c r="AB10" s="12">
        <v>-0.6111</v>
      </c>
      <c r="AC10" s="12">
        <v>-0.5884</v>
      </c>
    </row>
    <row r="11">
      <c r="A11" s="10" t="s">
        <v>37</v>
      </c>
      <c r="B11" s="11">
        <v>55871</v>
      </c>
      <c r="C11" s="11">
        <f>=ROUNDDOWN(19.8229554727692,0)</f>
      </c>
      <c r="D11" s="11">
        <v>50861</v>
      </c>
      <c r="E11" s="12">
        <v>0.9859</v>
      </c>
      <c r="F11" s="11"/>
      <c r="G11" s="11">
        <f>=ROUNDDOWN({0},0)</f>
      </c>
      <c r="H11" s="11">
        <v>8657</v>
      </c>
      <c r="I11" s="12">
        <v>0.9091</v>
      </c>
      <c r="J11" s="11">
        <v>358</v>
      </c>
      <c r="K11" s="13">
        <v>59898.52</v>
      </c>
      <c r="L11" s="11">
        <v>588</v>
      </c>
      <c r="M11" s="14">
        <v>101.87</v>
      </c>
      <c r="N11" s="11">
        <v>849</v>
      </c>
      <c r="O11" s="13">
        <v>116411.27</v>
      </c>
      <c r="P11" s="11">
        <v>678</v>
      </c>
      <c r="Q11" s="14">
        <v>171.7</v>
      </c>
      <c r="R11" s="12">
        <v>-0.5783</v>
      </c>
      <c r="S11" s="12">
        <v>-0.4855</v>
      </c>
      <c r="T11" s="12">
        <v>-0.1327</v>
      </c>
      <c r="U11" s="12">
        <v>-0.4067</v>
      </c>
      <c r="V11" s="11">
        <v>358</v>
      </c>
      <c r="W11" s="13">
        <v>59898.52</v>
      </c>
      <c r="X11" s="11">
        <v>586</v>
      </c>
      <c r="Y11" s="11">
        <v>849</v>
      </c>
      <c r="Z11" s="13">
        <v>116411.27</v>
      </c>
      <c r="AA11" s="11">
        <v>668</v>
      </c>
      <c r="AB11" s="12">
        <v>-0.5783</v>
      </c>
      <c r="AC11" s="12">
        <v>-0.4855</v>
      </c>
    </row>
    <row r="12">
      <c r="A12" s="10" t="s">
        <v>38</v>
      </c>
      <c r="B12" s="11">
        <v>5649</v>
      </c>
      <c r="C12" s="11">
        <f>=ROUNDDOWN(28.7188612099644,0)</f>
      </c>
      <c r="D12" s="11">
        <v>1740</v>
      </c>
      <c r="E12" s="12">
        <v>1</v>
      </c>
      <c r="F12" s="11"/>
      <c r="G12" s="11">
        <f>=ROUNDDOWN({0},0)</f>
      </c>
      <c r="H12" s="11"/>
      <c r="I12" s="12">
        <v>1</v>
      </c>
      <c r="J12" s="11">
        <v>6</v>
      </c>
      <c r="K12" s="13">
        <v>484.15</v>
      </c>
      <c r="L12" s="11">
        <v>136</v>
      </c>
      <c r="M12" s="14">
        <v>3.56</v>
      </c>
      <c r="N12" s="11">
        <v>54</v>
      </c>
      <c r="O12" s="13">
        <v>3985.87</v>
      </c>
      <c r="P12" s="11">
        <v>89</v>
      </c>
      <c r="Q12" s="14">
        <v>44.79</v>
      </c>
      <c r="R12" s="12">
        <v>-0.8889</v>
      </c>
      <c r="S12" s="12">
        <v>-0.8785</v>
      </c>
      <c r="T12" s="12">
        <v>0.5281</v>
      </c>
      <c r="U12" s="12">
        <v>-0.9205</v>
      </c>
      <c r="V12" s="11">
        <v>6</v>
      </c>
      <c r="W12" s="13">
        <v>484.15</v>
      </c>
      <c r="X12" s="11">
        <v>136</v>
      </c>
      <c r="Y12" s="11">
        <v>54</v>
      </c>
      <c r="Z12" s="13">
        <v>3985.87</v>
      </c>
      <c r="AA12" s="11">
        <v>89</v>
      </c>
      <c r="AB12" s="12">
        <v>-0.8889</v>
      </c>
      <c r="AC12" s="12">
        <v>-0.8785</v>
      </c>
    </row>
    <row r="13">
      <c r="A13" s="10" t="s">
        <v>39</v>
      </c>
      <c r="B13" s="11">
        <v>2121</v>
      </c>
      <c r="C13" s="11">
        <f>=ROUNDDOWN(69.5409836065574,0)</f>
      </c>
      <c r="D13" s="11">
        <v>200</v>
      </c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72.97</v>
      </c>
      <c r="L13" s="11">
        <v>74</v>
      </c>
      <c r="M13" s="14">
        <v>0.99</v>
      </c>
      <c r="N13" s="11">
        <v>4</v>
      </c>
      <c r="O13" s="13">
        <v>66.04</v>
      </c>
      <c r="P13" s="11">
        <v>96</v>
      </c>
      <c r="Q13" s="14">
        <v>0.69</v>
      </c>
      <c r="R13" s="12">
        <v>-0.5</v>
      </c>
      <c r="S13" s="12">
        <v>0.1049</v>
      </c>
      <c r="T13" s="12">
        <v>-0.2292</v>
      </c>
      <c r="U13" s="12">
        <v>0.4348</v>
      </c>
      <c r="V13" s="11">
        <v>2</v>
      </c>
      <c r="W13" s="13">
        <v>72.97</v>
      </c>
      <c r="X13" s="11">
        <v>74</v>
      </c>
      <c r="Y13" s="11">
        <v>4</v>
      </c>
      <c r="Z13" s="13">
        <v>66.04</v>
      </c>
      <c r="AA13" s="11">
        <v>77</v>
      </c>
      <c r="AB13" s="12">
        <v>-0.5</v>
      </c>
      <c r="AC13" s="12">
        <v>0.1049</v>
      </c>
    </row>
    <row r="14">
      <c r="A14" s="10" t="s">
        <v>40</v>
      </c>
      <c r="B14" s="11">
        <v>791</v>
      </c>
      <c r="C14" s="11">
        <f>=ROUNDDOWN(63.28,0)</f>
      </c>
      <c r="D14" s="11"/>
      <c r="E14" s="12"/>
      <c r="F14" s="11"/>
      <c r="G14" s="11">
        <f>=ROUNDDOWN({0},0)</f>
      </c>
      <c r="H14" s="11"/>
      <c r="I14" s="12"/>
      <c r="J14" s="11">
        <v>14</v>
      </c>
      <c r="K14" s="13">
        <v>1276.62</v>
      </c>
      <c r="L14" s="11">
        <v>51</v>
      </c>
      <c r="M14" s="14">
        <v>25.03</v>
      </c>
      <c r="N14" s="11"/>
      <c r="O14" s="13"/>
      <c r="P14" s="11">
        <v>114</v>
      </c>
      <c r="Q14" s="14"/>
      <c r="R14" s="12"/>
      <c r="S14" s="12"/>
      <c r="T14" s="12">
        <v>-0.5526</v>
      </c>
      <c r="U14" s="12"/>
      <c r="V14" s="11">
        <v>14</v>
      </c>
      <c r="W14" s="13">
        <v>1276.62</v>
      </c>
      <c r="X14" s="11">
        <v>51</v>
      </c>
      <c r="Y14" s="11"/>
      <c r="Z14" s="13"/>
      <c r="AA14" s="11">
        <v>114</v>
      </c>
      <c r="AB14" s="12"/>
      <c r="AC14" s="12"/>
    </row>
    <row r="15">
      <c r="A15" s="10" t="s">
        <v>41</v>
      </c>
      <c r="B15" s="11">
        <v>113275</v>
      </c>
      <c r="C15" s="11">
        <f>=ROUNDDOWN(20.8490548673869,0)</f>
      </c>
      <c r="D15" s="11">
        <v>139369</v>
      </c>
      <c r="E15" s="12">
        <v>0.9444</v>
      </c>
      <c r="F15" s="11"/>
      <c r="G15" s="11">
        <f>=ROUNDDOWN({0},0)</f>
      </c>
      <c r="H15" s="11"/>
      <c r="I15" s="12"/>
      <c r="J15" s="11">
        <v>47</v>
      </c>
      <c r="K15" s="13">
        <v>1181.37</v>
      </c>
      <c r="L15" s="11">
        <v>986</v>
      </c>
      <c r="M15" s="14">
        <v>1.2</v>
      </c>
      <c r="N15" s="11">
        <v>190</v>
      </c>
      <c r="O15" s="13">
        <v>4583.71</v>
      </c>
      <c r="P15" s="11">
        <v>1006</v>
      </c>
      <c r="Q15" s="14">
        <v>4.56</v>
      </c>
      <c r="R15" s="12">
        <v>-0.7526</v>
      </c>
      <c r="S15" s="12">
        <v>-0.7423</v>
      </c>
      <c r="T15" s="12">
        <v>-0.0199</v>
      </c>
      <c r="U15" s="12">
        <v>-0.7368</v>
      </c>
      <c r="V15" s="11">
        <v>47</v>
      </c>
      <c r="W15" s="13">
        <v>1181.37</v>
      </c>
      <c r="X15" s="11">
        <v>984</v>
      </c>
      <c r="Y15" s="11">
        <v>190</v>
      </c>
      <c r="Z15" s="13">
        <v>4583.71</v>
      </c>
      <c r="AA15" s="11">
        <v>948</v>
      </c>
      <c r="AB15" s="12">
        <v>-0.7526</v>
      </c>
      <c r="AC15" s="12">
        <v>-0.7423</v>
      </c>
    </row>
    <row r="16">
      <c r="A16" s="10" t="s">
        <v>42</v>
      </c>
      <c r="B16" s="11">
        <v>109914</v>
      </c>
      <c r="C16" s="11">
        <f>=ROUNDDOWN(19.3218014977323,0)</f>
      </c>
      <c r="D16" s="11">
        <v>107823</v>
      </c>
      <c r="E16" s="12">
        <v>0.9923</v>
      </c>
      <c r="F16" s="11"/>
      <c r="G16" s="11">
        <f>=ROUNDDOWN({0},0)</f>
      </c>
      <c r="H16" s="11"/>
      <c r="I16" s="12"/>
      <c r="J16" s="11">
        <v>163</v>
      </c>
      <c r="K16" s="13">
        <v>3607.22</v>
      </c>
      <c r="L16" s="11">
        <v>534</v>
      </c>
      <c r="M16" s="14">
        <v>6.76</v>
      </c>
      <c r="N16" s="11">
        <v>542</v>
      </c>
      <c r="O16" s="13">
        <v>8406.13</v>
      </c>
      <c r="P16" s="11">
        <v>674</v>
      </c>
      <c r="Q16" s="14">
        <v>12.47</v>
      </c>
      <c r="R16" s="12">
        <v>-0.6993</v>
      </c>
      <c r="S16" s="12">
        <v>-0.5709</v>
      </c>
      <c r="T16" s="12">
        <v>-0.2077</v>
      </c>
      <c r="U16" s="12">
        <v>-0.4579</v>
      </c>
      <c r="V16" s="11">
        <v>163</v>
      </c>
      <c r="W16" s="13">
        <v>3607.22</v>
      </c>
      <c r="X16" s="11">
        <v>534</v>
      </c>
      <c r="Y16" s="11">
        <v>542</v>
      </c>
      <c r="Z16" s="13">
        <v>8406.13</v>
      </c>
      <c r="AA16" s="11">
        <v>674</v>
      </c>
      <c r="AB16" s="12">
        <v>-0.6993</v>
      </c>
      <c r="AC16" s="12">
        <v>-0.5709</v>
      </c>
    </row>
    <row r="17">
      <c r="A17" s="10" t="s">
        <v>43</v>
      </c>
      <c r="B17" s="11">
        <v>70161</v>
      </c>
      <c r="C17" s="11">
        <f>=ROUNDDOWN(40.5554913294798,0)</f>
      </c>
      <c r="D17" s="11">
        <v>31168</v>
      </c>
      <c r="E17" s="12">
        <v>1</v>
      </c>
      <c r="F17" s="11"/>
      <c r="G17" s="11">
        <f>=ROUNDDOWN({0},0)</f>
      </c>
      <c r="H17" s="11"/>
      <c r="I17" s="12"/>
      <c r="J17" s="11">
        <v>56</v>
      </c>
      <c r="K17" s="13">
        <v>2166.58</v>
      </c>
      <c r="L17" s="11">
        <v>531</v>
      </c>
      <c r="M17" s="14">
        <v>4.08</v>
      </c>
      <c r="N17" s="11">
        <v>159</v>
      </c>
      <c r="O17" s="13">
        <v>5245.39</v>
      </c>
      <c r="P17" s="11">
        <v>583</v>
      </c>
      <c r="Q17" s="14">
        <v>9</v>
      </c>
      <c r="R17" s="12">
        <v>-0.6478</v>
      </c>
      <c r="S17" s="12">
        <v>-0.587</v>
      </c>
      <c r="T17" s="12">
        <v>-0.0892</v>
      </c>
      <c r="U17" s="12">
        <v>-0.5467</v>
      </c>
      <c r="V17" s="11">
        <v>56</v>
      </c>
      <c r="W17" s="13">
        <v>2166.58</v>
      </c>
      <c r="X17" s="11">
        <v>524</v>
      </c>
      <c r="Y17" s="11">
        <v>159</v>
      </c>
      <c r="Z17" s="13">
        <v>5245.39</v>
      </c>
      <c r="AA17" s="11">
        <v>565</v>
      </c>
      <c r="AB17" s="12">
        <v>-0.6478</v>
      </c>
      <c r="AC17" s="12">
        <v>-0.587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1286</v>
      </c>
      <c r="K18" s="17">
        <v>101998.08</v>
      </c>
      <c r="L18" s="15">
        <v>6214</v>
      </c>
      <c r="M18" s="18">
        <v>16.41</v>
      </c>
      <c r="N18" s="15">
        <v>3331</v>
      </c>
      <c r="O18" s="17">
        <v>203121.67</v>
      </c>
      <c r="P18" s="15">
        <v>6870</v>
      </c>
      <c r="Q18" s="18">
        <v>29.57</v>
      </c>
      <c r="R18" s="16">
        <v>-0.6139</v>
      </c>
      <c r="S18" s="16">
        <v>-0.4978</v>
      </c>
      <c r="T18" s="16">
        <v>-0.0955</v>
      </c>
      <c r="U18" s="16">
        <v>-0.445</v>
      </c>
      <c r="V18" s="15">
        <v>1286</v>
      </c>
      <c r="W18" s="17">
        <v>101998.08</v>
      </c>
      <c r="X18" s="15">
        <v>6025</v>
      </c>
      <c r="Y18" s="15">
        <v>3331</v>
      </c>
      <c r="Z18" s="17">
        <v>203121.67</v>
      </c>
      <c r="AA18" s="15">
        <v>6418</v>
      </c>
      <c r="AB18" s="16">
        <v>-0.6139</v>
      </c>
      <c r="AC18" s="16">
        <v>-0.4978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