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<sst xmlns="http://schemas.openxmlformats.org/spreadsheetml/2006/main" count="45" uniqueCount="45">
  <si>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</si>
  <si>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</si>
  <si>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</si>
  <si>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10/10/2024</t>
  </si>
  <si>
    <t>End Date:</t>
  </si>
  <si>
    <t>Report Run Date:</t>
  </si>
  <si>
    <t>10/11/2024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</si>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</sst>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283175</v>
      </c>
      <c r="C5" s="11">
        <f>=ROUNDDOWN(28.6449113365771,0)</f>
      </c>
      <c r="D5" s="11">
        <v>283132</v>
      </c>
      <c r="E5" s="12">
        <v>1</v>
      </c>
      <c r="F5" s="11"/>
      <c r="G5" s="11">
        <f>=ROUNDDOWN({0},0)</f>
      </c>
      <c r="H5" s="11">
        <v>600</v>
      </c>
      <c r="I5" s="12">
        <v>0.3846</v>
      </c>
      <c r="J5" s="11">
        <v>643</v>
      </c>
      <c r="K5" s="13">
        <v>37268.38</v>
      </c>
      <c r="L5" s="11">
        <v>1593</v>
      </c>
      <c r="M5" s="14">
        <v>23.4</v>
      </c>
      <c r="N5" s="11">
        <v>449</v>
      </c>
      <c r="O5" s="13">
        <v>25352.12</v>
      </c>
      <c r="P5" s="11">
        <v>1773</v>
      </c>
      <c r="Q5" s="14">
        <v>14.3</v>
      </c>
      <c r="R5" s="12">
        <v>0.4321</v>
      </c>
      <c r="S5" s="12">
        <v>0.47</v>
      </c>
      <c r="T5" s="12">
        <v>-0.1015</v>
      </c>
      <c r="U5" s="12">
        <v>0.6364</v>
      </c>
      <c r="V5" s="11">
        <v>643</v>
      </c>
      <c r="W5" s="13">
        <v>37268.38</v>
      </c>
      <c r="X5" s="11">
        <v>1580</v>
      </c>
      <c r="Y5" s="11">
        <v>449</v>
      </c>
      <c r="Z5" s="13">
        <v>25352.12</v>
      </c>
      <c r="AA5" s="11">
        <v>1737</v>
      </c>
      <c r="AB5" s="12">
        <v>0.4321</v>
      </c>
      <c r="AC5" s="12">
        <v>0.47</v>
      </c>
    </row>
    <row r="6">
      <c r="A6" s="10" t="s">
        <v>32</v>
      </c>
      <c r="B6" s="11">
        <v>300</v>
      </c>
      <c r="C6" s="11">
        <f>=ROUNDDOWN(200,0)</f>
      </c>
      <c r="D6" s="11"/>
      <c r="E6" s="12"/>
      <c r="F6" s="11"/>
      <c r="G6" s="11">
        <f>=ROUNDDOWN({0},0)</f>
      </c>
      <c r="H6" s="11"/>
      <c r="I6" s="12"/>
      <c r="J6" s="11">
        <v>2</v>
      </c>
      <c r="K6" s="13">
        <v>44.98</v>
      </c>
      <c r="L6" s="11">
        <v>65</v>
      </c>
      <c r="M6" s="14">
        <v>0.69</v>
      </c>
      <c r="N6" s="11"/>
      <c r="O6" s="13"/>
      <c r="P6" s="11">
        <v>73</v>
      </c>
      <c r="Q6" s="14"/>
      <c r="R6" s="12"/>
      <c r="S6" s="12"/>
      <c r="T6" s="12">
        <v>-0.1096</v>
      </c>
      <c r="U6" s="12"/>
      <c r="V6" s="11">
        <v>2</v>
      </c>
      <c r="W6" s="13">
        <v>44.98</v>
      </c>
      <c r="X6" s="11">
        <v>65</v>
      </c>
      <c r="Y6" s="11"/>
      <c r="Z6" s="13"/>
      <c r="AA6" s="11"/>
      <c r="AB6" s="12"/>
      <c r="AC6" s="12"/>
    </row>
    <row r="7">
      <c r="A7" s="10" t="s">
        <v>33</v>
      </c>
      <c r="B7" s="11">
        <v>6948</v>
      </c>
      <c r="C7" s="11">
        <f>=ROUNDDOWN(9.4672298678294,0)</f>
      </c>
      <c r="D7" s="11">
        <v>14725</v>
      </c>
      <c r="E7" s="12">
        <v>0.9545</v>
      </c>
      <c r="F7" s="11"/>
      <c r="G7" s="11">
        <f>=ROUNDDOWN({0},0)</f>
      </c>
      <c r="H7" s="11"/>
      <c r="I7" s="12"/>
      <c r="J7" s="11">
        <v>95</v>
      </c>
      <c r="K7" s="13">
        <v>4310.74</v>
      </c>
      <c r="L7" s="11">
        <v>162</v>
      </c>
      <c r="M7" s="14">
        <v>26.61</v>
      </c>
      <c r="N7" s="11">
        <v>35</v>
      </c>
      <c r="O7" s="13">
        <v>1437.05</v>
      </c>
      <c r="P7" s="11">
        <v>152</v>
      </c>
      <c r="Q7" s="14">
        <v>9.45</v>
      </c>
      <c r="R7" s="12">
        <v>1.7143</v>
      </c>
      <c r="S7" s="12">
        <v>1.9997</v>
      </c>
      <c r="T7" s="12">
        <v>0.0658</v>
      </c>
      <c r="U7" s="12">
        <v>1.8159</v>
      </c>
      <c r="V7" s="11">
        <v>95</v>
      </c>
      <c r="W7" s="13">
        <v>4310.74</v>
      </c>
      <c r="X7" s="11">
        <v>161</v>
      </c>
      <c r="Y7" s="11">
        <v>35</v>
      </c>
      <c r="Z7" s="13">
        <v>1437.05</v>
      </c>
      <c r="AA7" s="11">
        <v>143</v>
      </c>
      <c r="AB7" s="12">
        <v>1.7143</v>
      </c>
      <c r="AC7" s="12">
        <v>1.9997</v>
      </c>
    </row>
    <row r="8">
      <c r="A8" s="10" t="s">
        <v>34</v>
      </c>
      <c r="B8" s="11">
        <v>49844</v>
      </c>
      <c r="C8" s="11">
        <f>=ROUNDDOWN(22.2220240748997,0)</f>
      </c>
      <c r="D8" s="11">
        <v>55031</v>
      </c>
      <c r="E8" s="12">
        <v>1</v>
      </c>
      <c r="F8" s="11"/>
      <c r="G8" s="11">
        <f>=ROUNDDOWN({0},0)</f>
      </c>
      <c r="H8" s="11"/>
      <c r="I8" s="12"/>
      <c r="J8" s="11">
        <v>148</v>
      </c>
      <c r="K8" s="13">
        <v>3417.08</v>
      </c>
      <c r="L8" s="11">
        <v>180</v>
      </c>
      <c r="M8" s="14">
        <v>18.98</v>
      </c>
      <c r="N8" s="11">
        <v>51</v>
      </c>
      <c r="O8" s="13">
        <v>1560.52</v>
      </c>
      <c r="P8" s="11">
        <v>190</v>
      </c>
      <c r="Q8" s="14">
        <v>8.21</v>
      </c>
      <c r="R8" s="12">
        <v>1.902</v>
      </c>
      <c r="S8" s="12">
        <v>1.1897</v>
      </c>
      <c r="T8" s="12">
        <v>-0.0526</v>
      </c>
      <c r="U8" s="12">
        <v>1.3118</v>
      </c>
      <c r="V8" s="11">
        <v>148</v>
      </c>
      <c r="W8" s="13">
        <v>3417.08</v>
      </c>
      <c r="X8" s="11">
        <v>177</v>
      </c>
      <c r="Y8" s="11">
        <v>51</v>
      </c>
      <c r="Z8" s="13">
        <v>1560.52</v>
      </c>
      <c r="AA8" s="11">
        <v>181</v>
      </c>
      <c r="AB8" s="12">
        <v>1.902</v>
      </c>
      <c r="AC8" s="12">
        <v>1.1897</v>
      </c>
    </row>
    <row r="9">
      <c r="A9" s="10" t="s">
        <v>35</v>
      </c>
      <c r="B9" s="11">
        <v>67974</v>
      </c>
      <c r="C9" s="11">
        <f>=ROUNDDOWN(15.3933602065311,0)</f>
      </c>
      <c r="D9" s="11">
        <v>123194</v>
      </c>
      <c r="E9" s="12">
        <v>0.9867</v>
      </c>
      <c r="F9" s="11"/>
      <c r="G9" s="11">
        <f>=ROUNDDOWN({0},0)</f>
      </c>
      <c r="H9" s="11"/>
      <c r="I9" s="12"/>
      <c r="J9" s="11">
        <v>122</v>
      </c>
      <c r="K9" s="13">
        <v>2020.1</v>
      </c>
      <c r="L9" s="11">
        <v>231</v>
      </c>
      <c r="M9" s="14">
        <v>8.75</v>
      </c>
      <c r="N9" s="11">
        <v>56</v>
      </c>
      <c r="O9" s="13">
        <v>1015.34</v>
      </c>
      <c r="P9" s="11">
        <v>242</v>
      </c>
      <c r="Q9" s="14">
        <v>4.2</v>
      </c>
      <c r="R9" s="12">
        <v>1.1786</v>
      </c>
      <c r="S9" s="12">
        <v>0.9896</v>
      </c>
      <c r="T9" s="12">
        <v>-0.0455</v>
      </c>
      <c r="U9" s="12">
        <v>1.0833</v>
      </c>
      <c r="V9" s="11">
        <v>122</v>
      </c>
      <c r="W9" s="13">
        <v>2020.1</v>
      </c>
      <c r="X9" s="11">
        <v>228</v>
      </c>
      <c r="Y9" s="11">
        <v>56</v>
      </c>
      <c r="Z9" s="13">
        <v>1015.34</v>
      </c>
      <c r="AA9" s="11">
        <v>237</v>
      </c>
      <c r="AB9" s="12">
        <v>1.1786</v>
      </c>
      <c r="AC9" s="12">
        <v>0.9896</v>
      </c>
    </row>
    <row r="10">
      <c r="A10" s="10" t="s">
        <v>36</v>
      </c>
      <c r="B10" s="11">
        <v>138338</v>
      </c>
      <c r="C10" s="11">
        <f>=ROUNDDOWN(26.261556276933,0)</f>
      </c>
      <c r="D10" s="11">
        <v>250237</v>
      </c>
      <c r="E10" s="12">
        <v>1</v>
      </c>
      <c r="F10" s="11"/>
      <c r="G10" s="11">
        <f>=ROUNDDOWN({0},0)</f>
      </c>
      <c r="H10" s="11"/>
      <c r="I10" s="12"/>
      <c r="J10" s="11">
        <v>188</v>
      </c>
      <c r="K10" s="13">
        <v>6569.74</v>
      </c>
      <c r="L10" s="11">
        <v>1094</v>
      </c>
      <c r="M10" s="14">
        <v>6.01</v>
      </c>
      <c r="N10" s="11">
        <v>141</v>
      </c>
      <c r="O10" s="13">
        <v>5611.39</v>
      </c>
      <c r="P10" s="11">
        <v>1209</v>
      </c>
      <c r="Q10" s="14">
        <v>4.64</v>
      </c>
      <c r="R10" s="12">
        <v>0.3333</v>
      </c>
      <c r="S10" s="12">
        <v>0.1708</v>
      </c>
      <c r="T10" s="12">
        <v>-0.0951</v>
      </c>
      <c r="U10" s="12">
        <v>0.2953</v>
      </c>
      <c r="V10" s="11">
        <v>188</v>
      </c>
      <c r="W10" s="13">
        <v>6569.74</v>
      </c>
      <c r="X10" s="11">
        <v>935</v>
      </c>
      <c r="Y10" s="11">
        <v>141</v>
      </c>
      <c r="Z10" s="13">
        <v>5611.39</v>
      </c>
      <c r="AA10" s="11">
        <v>983</v>
      </c>
      <c r="AB10" s="12">
        <v>0.3333</v>
      </c>
      <c r="AC10" s="12">
        <v>0.1708</v>
      </c>
    </row>
    <row r="11">
      <c r="A11" s="10" t="s">
        <v>37</v>
      </c>
      <c r="B11" s="11">
        <v>60415</v>
      </c>
      <c r="C11" s="11">
        <f>=ROUNDDOWN(19.6382134962944,0)</f>
      </c>
      <c r="D11" s="11">
        <v>59710</v>
      </c>
      <c r="E11" s="12">
        <v>0.9807</v>
      </c>
      <c r="F11" s="11"/>
      <c r="G11" s="11">
        <f>=ROUNDDOWN({0},0)</f>
      </c>
      <c r="H11" s="11">
        <v>360</v>
      </c>
      <c r="I11" s="12">
        <v>0.9048</v>
      </c>
      <c r="J11" s="11">
        <v>745</v>
      </c>
      <c r="K11" s="13">
        <v>107516.5</v>
      </c>
      <c r="L11" s="11">
        <v>607</v>
      </c>
      <c r="M11" s="14">
        <v>177.13</v>
      </c>
      <c r="N11" s="11">
        <v>448</v>
      </c>
      <c r="O11" s="13">
        <v>65160.17</v>
      </c>
      <c r="P11" s="11">
        <v>692</v>
      </c>
      <c r="Q11" s="14">
        <v>94.16</v>
      </c>
      <c r="R11" s="12">
        <v>0.6629</v>
      </c>
      <c r="S11" s="12">
        <v>0.65</v>
      </c>
      <c r="T11" s="12">
        <v>-0.1228</v>
      </c>
      <c r="U11" s="12">
        <v>0.8812</v>
      </c>
      <c r="V11" s="11">
        <v>745</v>
      </c>
      <c r="W11" s="13">
        <v>107516.5</v>
      </c>
      <c r="X11" s="11">
        <v>604</v>
      </c>
      <c r="Y11" s="11">
        <v>448</v>
      </c>
      <c r="Z11" s="13">
        <v>65160.17</v>
      </c>
      <c r="AA11" s="11">
        <v>680</v>
      </c>
      <c r="AB11" s="12">
        <v>0.6629</v>
      </c>
      <c r="AC11" s="12">
        <v>0.65</v>
      </c>
    </row>
    <row r="12">
      <c r="A12" s="10" t="s">
        <v>38</v>
      </c>
      <c r="B12" s="11">
        <v>6164</v>
      </c>
      <c r="C12" s="11">
        <f>=ROUNDDOWN(31.0685483870968,0)</f>
      </c>
      <c r="D12" s="11">
        <v>1610</v>
      </c>
      <c r="E12" s="12">
        <v>1</v>
      </c>
      <c r="F12" s="11"/>
      <c r="G12" s="11">
        <f>=ROUNDDOWN({0},0)</f>
      </c>
      <c r="H12" s="11"/>
      <c r="I12" s="12">
        <v>1</v>
      </c>
      <c r="J12" s="11">
        <v>17</v>
      </c>
      <c r="K12" s="13">
        <v>1045.83</v>
      </c>
      <c r="L12" s="11">
        <v>127</v>
      </c>
      <c r="M12" s="14">
        <v>8.23</v>
      </c>
      <c r="N12" s="11">
        <v>36</v>
      </c>
      <c r="O12" s="13">
        <v>2580.12</v>
      </c>
      <c r="P12" s="11">
        <v>83</v>
      </c>
      <c r="Q12" s="14">
        <v>31.09</v>
      </c>
      <c r="R12" s="12">
        <v>-0.5278</v>
      </c>
      <c r="S12" s="12">
        <v>-0.5947</v>
      </c>
      <c r="T12" s="12">
        <v>0.5301</v>
      </c>
      <c r="U12" s="12">
        <v>-0.7353</v>
      </c>
      <c r="V12" s="11">
        <v>17</v>
      </c>
      <c r="W12" s="13">
        <v>1045.83</v>
      </c>
      <c r="X12" s="11">
        <v>127</v>
      </c>
      <c r="Y12" s="11">
        <v>36</v>
      </c>
      <c r="Z12" s="13">
        <v>2580.12</v>
      </c>
      <c r="AA12" s="11">
        <v>83</v>
      </c>
      <c r="AB12" s="12">
        <v>-0.5278</v>
      </c>
      <c r="AC12" s="12">
        <v>-0.5947</v>
      </c>
    </row>
    <row r="13">
      <c r="A13" s="10" t="s">
        <v>39</v>
      </c>
      <c r="B13" s="11">
        <v>5973</v>
      </c>
      <c r="C13" s="11">
        <f>=ROUNDDOWN(129.006479481641,0)</f>
      </c>
      <c r="D13" s="11">
        <v>150</v>
      </c>
      <c r="E13" s="12">
        <v>1</v>
      </c>
      <c r="F13" s="11"/>
      <c r="G13" s="11">
        <f>=ROUNDDOWN({0},0)</f>
      </c>
      <c r="H13" s="11"/>
      <c r="I13" s="12"/>
      <c r="J13" s="11">
        <v>6</v>
      </c>
      <c r="K13" s="13">
        <v>145.01</v>
      </c>
      <c r="L13" s="11">
        <v>75</v>
      </c>
      <c r="M13" s="14">
        <v>1.93</v>
      </c>
      <c r="N13" s="11">
        <v>1</v>
      </c>
      <c r="O13" s="13">
        <v>56.92</v>
      </c>
      <c r="P13" s="11">
        <v>83</v>
      </c>
      <c r="Q13" s="14">
        <v>0.69</v>
      </c>
      <c r="R13" s="12">
        <v>5</v>
      </c>
      <c r="S13" s="12">
        <v>1.5476</v>
      </c>
      <c r="T13" s="12">
        <v>-0.0964</v>
      </c>
      <c r="U13" s="12">
        <v>1.7971</v>
      </c>
      <c r="V13" s="11">
        <v>6</v>
      </c>
      <c r="W13" s="13">
        <v>145.01</v>
      </c>
      <c r="X13" s="11">
        <v>75</v>
      </c>
      <c r="Y13" s="11">
        <v>1</v>
      </c>
      <c r="Z13" s="13">
        <v>56.92</v>
      </c>
      <c r="AA13" s="11">
        <v>64</v>
      </c>
      <c r="AB13" s="12">
        <v>5</v>
      </c>
      <c r="AC13" s="12">
        <v>1.5476</v>
      </c>
    </row>
    <row r="14">
      <c r="A14" s="10" t="s">
        <v>40</v>
      </c>
      <c r="B14" s="11">
        <v>181</v>
      </c>
      <c r="C14" s="11">
        <f>=ROUNDDOWN(150.833333333333,0)</f>
      </c>
      <c r="D14" s="11"/>
      <c r="E14" s="12"/>
      <c r="F14" s="11"/>
      <c r="G14" s="11">
        <f>=ROUNDDOWN({0},0)</f>
      </c>
      <c r="H14" s="11"/>
      <c r="I14" s="12"/>
      <c r="J14" s="11">
        <v>6</v>
      </c>
      <c r="K14" s="13">
        <v>314.9</v>
      </c>
      <c r="L14" s="11">
        <v>52</v>
      </c>
      <c r="M14" s="14">
        <v>6.06</v>
      </c>
      <c r="N14" s="11"/>
      <c r="O14" s="13"/>
      <c r="P14" s="11">
        <v>114</v>
      </c>
      <c r="Q14" s="14"/>
      <c r="R14" s="12"/>
      <c r="S14" s="12"/>
      <c r="T14" s="12">
        <v>-0.5439</v>
      </c>
      <c r="U14" s="12"/>
      <c r="V14" s="11">
        <v>6</v>
      </c>
      <c r="W14" s="13">
        <v>314.9</v>
      </c>
      <c r="X14" s="11">
        <v>52</v>
      </c>
      <c r="Y14" s="11"/>
      <c r="Z14" s="13"/>
      <c r="AA14" s="11">
        <v>114</v>
      </c>
      <c r="AB14" s="12"/>
      <c r="AC14" s="12"/>
    </row>
    <row r="15">
      <c r="A15" s="10" t="s">
        <v>41</v>
      </c>
      <c r="B15" s="11">
        <v>94613</v>
      </c>
      <c r="C15" s="11">
        <f>=ROUNDDOWN(21.2265272698719,0)</f>
      </c>
      <c r="D15" s="11">
        <v>141087</v>
      </c>
      <c r="E15" s="12">
        <v>0.9889</v>
      </c>
      <c r="F15" s="11"/>
      <c r="G15" s="11">
        <f>=ROUNDDOWN({0},0)</f>
      </c>
      <c r="H15" s="11"/>
      <c r="I15" s="12"/>
      <c r="J15" s="11">
        <v>97</v>
      </c>
      <c r="K15" s="13">
        <v>2345.07</v>
      </c>
      <c r="L15" s="11">
        <v>999</v>
      </c>
      <c r="M15" s="14">
        <v>2.35</v>
      </c>
      <c r="N15" s="11">
        <v>48</v>
      </c>
      <c r="O15" s="13">
        <v>1209.01</v>
      </c>
      <c r="P15" s="11">
        <v>1003</v>
      </c>
      <c r="Q15" s="14">
        <v>1.21</v>
      </c>
      <c r="R15" s="12">
        <v>1.0208</v>
      </c>
      <c r="S15" s="12">
        <v>0.9397</v>
      </c>
      <c r="T15" s="12">
        <v>-0.004</v>
      </c>
      <c r="U15" s="12">
        <v>0.9421</v>
      </c>
      <c r="V15" s="11">
        <v>97</v>
      </c>
      <c r="W15" s="13">
        <v>2345.07</v>
      </c>
      <c r="X15" s="11">
        <v>996</v>
      </c>
      <c r="Y15" s="11">
        <v>48</v>
      </c>
      <c r="Z15" s="13">
        <v>1209.01</v>
      </c>
      <c r="AA15" s="11">
        <v>959</v>
      </c>
      <c r="AB15" s="12">
        <v>1.0208</v>
      </c>
      <c r="AC15" s="12">
        <v>0.9397</v>
      </c>
    </row>
    <row r="16">
      <c r="A16" s="10" t="s">
        <v>42</v>
      </c>
      <c r="B16" s="11">
        <v>106492</v>
      </c>
      <c r="C16" s="11">
        <f>=ROUNDDOWN(19.0613589174483,0)</f>
      </c>
      <c r="D16" s="11">
        <v>173554</v>
      </c>
      <c r="E16" s="12">
        <v>0.9921</v>
      </c>
      <c r="F16" s="11"/>
      <c r="G16" s="11">
        <f>=ROUNDDOWN({0},0)</f>
      </c>
      <c r="H16" s="11"/>
      <c r="I16" s="12"/>
      <c r="J16" s="11">
        <v>500</v>
      </c>
      <c r="K16" s="13">
        <v>8688.1</v>
      </c>
      <c r="L16" s="11">
        <v>537</v>
      </c>
      <c r="M16" s="14">
        <v>16.18</v>
      </c>
      <c r="N16" s="11">
        <v>311</v>
      </c>
      <c r="O16" s="13">
        <v>5359.46</v>
      </c>
      <c r="P16" s="11">
        <v>690</v>
      </c>
      <c r="Q16" s="14">
        <v>7.77</v>
      </c>
      <c r="R16" s="12">
        <v>0.6077</v>
      </c>
      <c r="S16" s="12">
        <v>0.6211</v>
      </c>
      <c r="T16" s="12">
        <v>-0.2217</v>
      </c>
      <c r="U16" s="12">
        <v>1.0824</v>
      </c>
      <c r="V16" s="11">
        <v>500</v>
      </c>
      <c r="W16" s="13">
        <v>8688.1</v>
      </c>
      <c r="X16" s="11">
        <v>537</v>
      </c>
      <c r="Y16" s="11">
        <v>311</v>
      </c>
      <c r="Z16" s="13">
        <v>5359.46</v>
      </c>
      <c r="AA16" s="11">
        <v>688</v>
      </c>
      <c r="AB16" s="12">
        <v>0.6077</v>
      </c>
      <c r="AC16" s="12">
        <v>0.6211</v>
      </c>
    </row>
    <row r="17">
      <c r="A17" s="10" t="s">
        <v>43</v>
      </c>
      <c r="B17" s="11">
        <v>57636</v>
      </c>
      <c r="C17" s="11">
        <f>=ROUNDDOWN(33.9414639891644,0)</f>
      </c>
      <c r="D17" s="11">
        <v>42984</v>
      </c>
      <c r="E17" s="12">
        <v>1</v>
      </c>
      <c r="F17" s="11"/>
      <c r="G17" s="11">
        <f>=ROUNDDOWN({0},0)</f>
      </c>
      <c r="H17" s="11"/>
      <c r="I17" s="12"/>
      <c r="J17" s="11">
        <v>86</v>
      </c>
      <c r="K17" s="13">
        <v>2745.52</v>
      </c>
      <c r="L17" s="11">
        <v>542</v>
      </c>
      <c r="M17" s="14">
        <v>5.07</v>
      </c>
      <c r="N17" s="11">
        <v>98</v>
      </c>
      <c r="O17" s="13">
        <v>2829.97</v>
      </c>
      <c r="P17" s="11">
        <v>569</v>
      </c>
      <c r="Q17" s="14">
        <v>4.97</v>
      </c>
      <c r="R17" s="12">
        <v>-0.1224</v>
      </c>
      <c r="S17" s="12">
        <v>-0.0298</v>
      </c>
      <c r="T17" s="12">
        <v>-0.0475</v>
      </c>
      <c r="U17" s="12">
        <v>0.0201</v>
      </c>
      <c r="V17" s="11">
        <v>86</v>
      </c>
      <c r="W17" s="13">
        <v>2745.52</v>
      </c>
      <c r="X17" s="11">
        <v>535</v>
      </c>
      <c r="Y17" s="11">
        <v>98</v>
      </c>
      <c r="Z17" s="13">
        <v>2829.97</v>
      </c>
      <c r="AA17" s="11">
        <v>542</v>
      </c>
      <c r="AB17" s="12">
        <v>-0.1224</v>
      </c>
      <c r="AC17" s="12">
        <v>-0.0298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2655</v>
      </c>
      <c r="K18" s="17">
        <v>176431.95</v>
      </c>
      <c r="L18" s="15">
        <v>6264</v>
      </c>
      <c r="M18" s="18">
        <v>28.17</v>
      </c>
      <c r="N18" s="15">
        <v>1674</v>
      </c>
      <c r="O18" s="17">
        <v>112172.07</v>
      </c>
      <c r="P18" s="15">
        <v>6873</v>
      </c>
      <c r="Q18" s="18">
        <v>16.32</v>
      </c>
      <c r="R18" s="16">
        <v>0.586</v>
      </c>
      <c r="S18" s="16">
        <v>0.5729</v>
      </c>
      <c r="T18" s="16">
        <v>-0.0886</v>
      </c>
      <c r="U18" s="16">
        <v>0.7261</v>
      </c>
      <c r="V18" s="15">
        <v>2655</v>
      </c>
      <c r="W18" s="17">
        <v>176431.95</v>
      </c>
      <c r="X18" s="15">
        <v>6072</v>
      </c>
      <c r="Y18" s="15">
        <v>1674</v>
      </c>
      <c r="Z18" s="17">
        <v>112172.07</v>
      </c>
      <c r="AA18" s="15">
        <v>6411</v>
      </c>
      <c r="AB18" s="16">
        <v>0.586</v>
      </c>
      <c r="AC18" s="16">
        <v>0.5729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