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055"/>
  </bookViews>
  <sheets>
    <sheet name="Sheet1" sheetId="1" r:id="rId1"/>
  </sheets>
  <externalReferences>
    <externalReference r:id="rId2"/>
  </externalReferences>
  <definedNames>
    <definedName name="_xlnm._FilterDatabase" localSheetId="0" hidden="1">Sheet1!$A$6:$N$33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<sst xmlns="http://schemas.openxmlformats.org/spreadsheetml/2006/main" count="125" uniqueCount="86">
  <si>
    <t>LOCATION :</t>
  </si>
  <si>
    <t>WDC</t>
  </si>
  <si>
    <t>BILL TO:</t>
  </si>
  <si>
    <t>CUSTOMER CODE :</t>
  </si>
  <si>
    <t>TTCONSIGN</t>
  </si>
  <si>
    <t>SHIP WINDOW :</t>
  </si>
  <si>
    <t>10/28/2024-11/3/2024</t>
  </si>
  <si>
    <t>SHIP METHOD :</t>
  </si>
  <si>
    <t>TL</t>
  </si>
  <si>
    <t>ITEM NUMBER</t>
  </si>
  <si>
    <t>TIKTOK Item No.</t>
  </si>
  <si>
    <t>UPC</t>
  </si>
  <si>
    <t>CASE PACK</t>
  </si>
  <si>
    <t>TOTAL CARTON</t>
  </si>
  <si>
    <t>TOTAL UNITS</t>
  </si>
  <si>
    <t>TOTAL CFT</t>
  </si>
  <si>
    <t>SHIPMENT ID</t>
  </si>
  <si>
    <t>SHIP TO</t>
  </si>
  <si>
    <t>AM10-0002</t>
  </si>
  <si>
    <t>NRTPTTIKTOK00826642</t>
  </si>
  <si>
    <t>26525 Pioneer Ave, US, Fulfillment by TikTok, 17713579488</t>
  </si>
  <si>
    <t>AM10-0003</t>
  </si>
  <si>
    <t>NRTPTTIKTOK00826643</t>
  </si>
  <si>
    <t>022164334005</t>
  </si>
  <si>
    <t>AM10-0005</t>
  </si>
  <si>
    <t>NRTPTTIKTOK00826645</t>
  </si>
  <si>
    <t>022164334029</t>
  </si>
  <si>
    <t>AM10-0006</t>
  </si>
  <si>
    <t>NRTPTTIKTOK00826646</t>
  </si>
  <si>
    <t>022164334036</t>
  </si>
  <si>
    <t>AM10-0008</t>
  </si>
  <si>
    <t>NRTPTTIKTOK00826648</t>
  </si>
  <si>
    <t>022164334050</t>
  </si>
  <si>
    <t>AM10-0009</t>
  </si>
  <si>
    <t>NRTPTTIKTOK00826649</t>
  </si>
  <si>
    <t>022164334067</t>
  </si>
  <si>
    <t>AM10-0135</t>
  </si>
  <si>
    <t>NRTPTTIKTOK00834156</t>
  </si>
  <si>
    <t>022164380200</t>
  </si>
  <si>
    <t>AM10-0136</t>
  </si>
  <si>
    <t>NRTPTTIKTOK00834157</t>
  </si>
  <si>
    <t>022164380217</t>
  </si>
  <si>
    <t>AM10-0138</t>
  </si>
  <si>
    <t>NRTPTTIKTOK00834159</t>
  </si>
  <si>
    <t>022164380231</t>
  </si>
  <si>
    <t>AM10-0139</t>
  </si>
  <si>
    <t>NRTPTTIKTOK00834160</t>
  </si>
  <si>
    <t>022164380248</t>
  </si>
  <si>
    <t>AM10-0144</t>
  </si>
  <si>
    <t>NRTPTTIKTOK00834165</t>
  </si>
  <si>
    <t>022164380293</t>
  </si>
  <si>
    <t>AM10-0145</t>
  </si>
  <si>
    <t>NRTPTTIKTOK00834166</t>
  </si>
  <si>
    <t>022164380309</t>
  </si>
  <si>
    <t>AM10-0141</t>
  </si>
  <si>
    <t>NRTPTTIKTOK00834162</t>
  </si>
  <si>
    <t>022164380262</t>
  </si>
  <si>
    <t>AM10-0142</t>
  </si>
  <si>
    <t>NRTPTTIKTOK00834163</t>
  </si>
  <si>
    <t>022164380279</t>
  </si>
  <si>
    <t>MCH50-5678</t>
  </si>
  <si>
    <t>022164490671</t>
  </si>
  <si>
    <t>MCH50-5677</t>
  </si>
  <si>
    <t>022164490664</t>
  </si>
  <si>
    <t>MCH50-5676</t>
  </si>
  <si>
    <t>022164490657</t>
  </si>
  <si>
    <t>MCH50-5675</t>
  </si>
  <si>
    <t>022164490640</t>
  </si>
  <si>
    <t>MP10-5114</t>
  </si>
  <si>
    <t>086569934758</t>
  </si>
  <si>
    <t>MP10-3279</t>
  </si>
  <si>
    <t>675716808280</t>
  </si>
  <si>
    <t>MP10-1328</t>
  </si>
  <si>
    <t>675716579296</t>
  </si>
  <si>
    <t>MP16-3148</t>
  </si>
  <si>
    <t>675716795443</t>
  </si>
  <si>
    <t>MP16-3147</t>
  </si>
  <si>
    <t>675716795436</t>
  </si>
  <si>
    <t>MP16-3146</t>
  </si>
  <si>
    <t>675716795429</t>
  </si>
  <si>
    <t>5DS10-0050</t>
  </si>
  <si>
    <t>086569004826</t>
  </si>
  <si>
    <t>5DS10-0051</t>
  </si>
  <si>
    <t>086569004857</t>
  </si>
  <si>
    <t>5DS10-0052</t>
  </si>
  <si>
    <t>086569004888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</si>
</sst>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000000"/>
    <numFmt numFmtId="177" formatCode="0.00_ "/>
  </numFmts>
  <fonts count="25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sz val="11"/>
      <color rgb="FF000066"/>
      <name val="Calibri"/>
      <charset val="134"/>
    </font>
    <font>
      <b/>
      <sz val="11"/>
      <color theme="1"/>
      <name val="Calibri"/>
      <charset val="134"/>
    </font>
    <font>
      <b/>
      <sz val="11"/>
      <color rgb="FF000066"/>
      <name val="Calibri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14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/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BT%20items%201010ACCU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BT items"/>
    </sheetNames>
    <sheetDataSet>
      <sheetData sheetId="0">
        <row r="1">
          <cell r="A1" t="str">
            <v>item no</v>
          </cell>
        </row>
        <row r="1">
          <cell r="C1" t="str">
            <v>upc</v>
          </cell>
          <cell r="D1" t="str">
            <v>CASE PACK</v>
          </cell>
          <cell r="E1" t="str">
            <v>TOTAL CARTON</v>
          </cell>
        </row>
        <row r="2">
          <cell r="A2" t="str">
            <v>AM10-0002</v>
          </cell>
          <cell r="B2" t="str">
            <v>NRTPTTIKTOK00826642</v>
          </cell>
          <cell r="C2">
            <v>22164333992</v>
          </cell>
          <cell r="D2">
            <v>3</v>
          </cell>
          <cell r="E2">
            <v>26</v>
          </cell>
        </row>
        <row r="3">
          <cell r="A3" t="str">
            <v>AM10-0003</v>
          </cell>
          <cell r="B3" t="str">
            <v>NRTPTTIKTOK00826643</v>
          </cell>
          <cell r="C3" t="str">
            <v>022164334005</v>
          </cell>
          <cell r="D3">
            <v>3</v>
          </cell>
          <cell r="E3">
            <v>75</v>
          </cell>
        </row>
        <row r="4">
          <cell r="A4" t="str">
            <v>AM10-0005</v>
          </cell>
          <cell r="B4" t="str">
            <v>NRTPTTIKTOK00826645</v>
          </cell>
          <cell r="C4" t="str">
            <v>022164334029</v>
          </cell>
          <cell r="D4">
            <v>3</v>
          </cell>
          <cell r="E4">
            <v>94</v>
          </cell>
        </row>
        <row r="5">
          <cell r="A5" t="str">
            <v>AM10-0006</v>
          </cell>
          <cell r="B5" t="str">
            <v>NRTPTTIKTOK00826646</v>
          </cell>
          <cell r="C5" t="str">
            <v>022164334036</v>
          </cell>
          <cell r="D5">
            <v>3</v>
          </cell>
          <cell r="E5">
            <v>212</v>
          </cell>
        </row>
        <row r="6">
          <cell r="A6" t="str">
            <v>AM10-0008</v>
          </cell>
          <cell r="B6" t="str">
            <v>NRTPTTIKTOK00826648</v>
          </cell>
          <cell r="C6" t="str">
            <v>022164334050</v>
          </cell>
          <cell r="D6">
            <v>3</v>
          </cell>
          <cell r="E6">
            <v>38</v>
          </cell>
        </row>
        <row r="7">
          <cell r="A7" t="str">
            <v>AM10-0009</v>
          </cell>
          <cell r="B7" t="str">
            <v>NRTPTTIKTOK00826649</v>
          </cell>
          <cell r="C7" t="str">
            <v>022164334067</v>
          </cell>
          <cell r="D7">
            <v>3</v>
          </cell>
          <cell r="E7">
            <v>58</v>
          </cell>
        </row>
        <row r="8">
          <cell r="A8" t="str">
            <v>AM10-0135</v>
          </cell>
          <cell r="B8" t="str">
            <v>NRTPTTIKTOK00834156</v>
          </cell>
          <cell r="C8" t="str">
            <v>022164380200</v>
          </cell>
          <cell r="D8">
            <v>3</v>
          </cell>
          <cell r="E8">
            <v>15</v>
          </cell>
        </row>
        <row r="9">
          <cell r="A9" t="str">
            <v>AM10-0136</v>
          </cell>
          <cell r="B9" t="str">
            <v>NRTPTTIKTOK00834157</v>
          </cell>
          <cell r="C9" t="str">
            <v>022164380217</v>
          </cell>
          <cell r="D9">
            <v>3</v>
          </cell>
          <cell r="E9">
            <v>29</v>
          </cell>
        </row>
        <row r="10">
          <cell r="A10" t="str">
            <v>AM10-0138</v>
          </cell>
          <cell r="B10" t="str">
            <v>NRTPTTIKTOK00834159</v>
          </cell>
          <cell r="C10" t="str">
            <v>022164380231</v>
          </cell>
          <cell r="D10">
            <v>3</v>
          </cell>
          <cell r="E10">
            <v>22</v>
          </cell>
        </row>
        <row r="11">
          <cell r="A11" t="str">
            <v>AM10-0139</v>
          </cell>
          <cell r="B11" t="str">
            <v>NRTPTTIKTOK00834160</v>
          </cell>
          <cell r="C11" t="str">
            <v>022164380248</v>
          </cell>
          <cell r="D11">
            <v>3</v>
          </cell>
          <cell r="E11">
            <v>28</v>
          </cell>
        </row>
        <row r="12">
          <cell r="A12" t="str">
            <v>AM10-0144</v>
          </cell>
          <cell r="B12" t="str">
            <v>NRTPTTIKTOK00834165</v>
          </cell>
          <cell r="C12" t="str">
            <v>022164380293</v>
          </cell>
          <cell r="D12">
            <v>3</v>
          </cell>
          <cell r="E12">
            <v>17</v>
          </cell>
        </row>
        <row r="13">
          <cell r="A13" t="str">
            <v>AM10-0145</v>
          </cell>
          <cell r="B13" t="str">
            <v>NRTPTTIKTOK00834166</v>
          </cell>
          <cell r="C13" t="str">
            <v>022164380309</v>
          </cell>
          <cell r="D13">
            <v>3</v>
          </cell>
          <cell r="E13">
            <v>24</v>
          </cell>
        </row>
        <row r="14">
          <cell r="A14" t="str">
            <v>AM10-0141</v>
          </cell>
          <cell r="B14" t="str">
            <v>NRTPTTIKTOK00834162</v>
          </cell>
          <cell r="C14" t="str">
            <v>022164380262</v>
          </cell>
          <cell r="D14">
            <v>3</v>
          </cell>
          <cell r="E14">
            <v>39</v>
          </cell>
        </row>
        <row r="15">
          <cell r="A15" t="str">
            <v>AM10-0142</v>
          </cell>
          <cell r="B15" t="str">
            <v>NRTPTTIKTOK00834163</v>
          </cell>
          <cell r="C15" t="str">
            <v>022164380279</v>
          </cell>
          <cell r="D15">
            <v>3</v>
          </cell>
          <cell r="E15">
            <v>56</v>
          </cell>
        </row>
        <row r="16">
          <cell r="A16" t="str">
            <v>MCH50-5678</v>
          </cell>
        </row>
        <row r="16">
          <cell r="C16" t="str">
            <v>022164490671</v>
          </cell>
          <cell r="D16">
            <v>4</v>
          </cell>
          <cell r="E16">
            <v>3</v>
          </cell>
        </row>
        <row r="17">
          <cell r="A17" t="str">
            <v>MCH50-5677</v>
          </cell>
        </row>
        <row r="17">
          <cell r="C17" t="str">
            <v>022164490664</v>
          </cell>
          <cell r="D17">
            <v>4</v>
          </cell>
          <cell r="E17">
            <v>3</v>
          </cell>
        </row>
        <row r="18">
          <cell r="A18" t="str">
            <v>MCH50-5676</v>
          </cell>
        </row>
        <row r="18">
          <cell r="C18" t="str">
            <v>022164490657</v>
          </cell>
          <cell r="D18">
            <v>4</v>
          </cell>
          <cell r="E18">
            <v>3</v>
          </cell>
        </row>
        <row r="19">
          <cell r="A19" t="str">
            <v>MCH50-5675</v>
          </cell>
        </row>
        <row r="19">
          <cell r="C19" t="str">
            <v>022164490640</v>
          </cell>
          <cell r="D19">
            <v>4</v>
          </cell>
          <cell r="E19">
            <v>3</v>
          </cell>
        </row>
        <row r="20">
          <cell r="A20" t="str">
            <v>MP10-5114</v>
          </cell>
        </row>
        <row r="20">
          <cell r="C20" t="str">
            <v>086569934758</v>
          </cell>
          <cell r="D20">
            <v>1</v>
          </cell>
          <cell r="E20">
            <v>15</v>
          </cell>
        </row>
        <row r="21">
          <cell r="A21" t="str">
            <v>MP10-3279</v>
          </cell>
        </row>
        <row r="21">
          <cell r="C21" t="str">
            <v>675716808280</v>
          </cell>
          <cell r="D21">
            <v>1</v>
          </cell>
          <cell r="E21">
            <v>20</v>
          </cell>
        </row>
        <row r="22">
          <cell r="A22" t="str">
            <v>MP10-1328</v>
          </cell>
        </row>
        <row r="22">
          <cell r="C22" t="str">
            <v>675716579296</v>
          </cell>
          <cell r="D22">
            <v>1</v>
          </cell>
          <cell r="E22">
            <v>15</v>
          </cell>
        </row>
        <row r="23">
          <cell r="A23" t="str">
            <v>MP16-3148</v>
          </cell>
        </row>
        <row r="23">
          <cell r="C23" t="str">
            <v>675716795443</v>
          </cell>
          <cell r="D23">
            <v>1</v>
          </cell>
          <cell r="E23">
            <v>15</v>
          </cell>
        </row>
        <row r="24">
          <cell r="A24" t="str">
            <v>MP16-3147</v>
          </cell>
        </row>
        <row r="24">
          <cell r="C24" t="str">
            <v>675716795436</v>
          </cell>
          <cell r="D24">
            <v>1</v>
          </cell>
          <cell r="E24">
            <v>20</v>
          </cell>
        </row>
        <row r="25">
          <cell r="A25" t="str">
            <v>MP16-3146</v>
          </cell>
        </row>
        <row r="25">
          <cell r="C25" t="str">
            <v>675716795429</v>
          </cell>
          <cell r="D25">
            <v>1</v>
          </cell>
          <cell r="E25">
            <v>15</v>
          </cell>
        </row>
        <row r="26">
          <cell r="A26" t="str">
            <v>5DS10-0050</v>
          </cell>
        </row>
        <row r="26">
          <cell r="C26" t="str">
            <v>086569004826</v>
          </cell>
          <cell r="D26">
            <v>1</v>
          </cell>
          <cell r="E26">
            <v>20</v>
          </cell>
        </row>
        <row r="27">
          <cell r="A27" t="str">
            <v>5DS10-0051</v>
          </cell>
        </row>
        <row r="27">
          <cell r="C27" t="str">
            <v>086569004857</v>
          </cell>
          <cell r="D27">
            <v>1</v>
          </cell>
          <cell r="E27">
            <v>15</v>
          </cell>
        </row>
        <row r="28">
          <cell r="A28" t="str">
            <v>5DS10-0052</v>
          </cell>
        </row>
        <row r="28">
          <cell r="C28" t="str">
            <v>086569004888</v>
          </cell>
          <cell r="D28">
            <v>1</v>
          </cell>
          <cell r="E28">
            <v>15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workbookViewId="0">
      <pane xSplit="2" topLeftCell="C1" activePane="topRight" state="frozen"/>
      <selection/>
      <selection pane="topRight" activeCell="H7" sqref="H7:I33"/>
    </sheetView>
  </sheetViews>
  <sheetFormatPr defaultColWidth="9" defaultRowHeight="15"/>
  <cols>
    <col min="1" max="1" width="3.425" style="1" customWidth="1"/>
    <col min="2" max="2" width="15.1333333333333" style="1" customWidth="1"/>
    <col min="3" max="3" width="23.425" style="1" customWidth="1"/>
    <col min="4" max="4" width="15.8583333333333" style="1" customWidth="1"/>
    <col min="5" max="5" width="11.425" style="1" customWidth="1"/>
    <col min="6" max="6" width="13.425" style="1" customWidth="1"/>
    <col min="7" max="7" width="11.575" style="1" customWidth="1"/>
    <col min="8" max="8" width="22.1833333333333" style="1" customWidth="1"/>
    <col min="9" max="9" width="15.425" style="2" customWidth="1"/>
    <col min="10" max="10" width="33" style="1" customWidth="1"/>
    <col min="11" max="11" width="19.875" style="1" customWidth="1"/>
    <col min="12" max="12" width="12.125" style="1" customWidth="1"/>
    <col min="13" max="16384" width="9" style="1"/>
  </cols>
  <sheetData>
    <row r="1" spans="1:10">
      <c r="A1" s="2"/>
      <c r="B1" s="3" t="s">
        <v>0</v>
      </c>
      <c r="C1" s="4" t="s">
        <v>1</v>
      </c>
      <c r="D1" s="4"/>
      <c r="E1" s="5"/>
      <c r="F1" s="2"/>
      <c r="H1" s="6" t="s">
        <v>2</v>
      </c>
      <c r="I1" s="18"/>
      <c r="J1" s="18"/>
    </row>
    <row r="2" spans="1:10">
      <c r="A2" s="2"/>
      <c r="B2" s="3" t="s">
        <v>3</v>
      </c>
      <c r="C2" s="5" t="s">
        <v>4</v>
      </c>
      <c r="D2" s="5"/>
      <c r="E2" s="5"/>
      <c r="F2" s="2"/>
      <c r="H2" s="6"/>
      <c r="I2" s="18"/>
      <c r="J2" s="18"/>
    </row>
    <row r="3" spans="1:10">
      <c r="A3" s="2"/>
      <c r="B3" s="3" t="s">
        <v>5</v>
      </c>
      <c r="C3" s="7" t="s">
        <v>6</v>
      </c>
      <c r="D3" s="7"/>
      <c r="E3" s="7"/>
      <c r="F3" s="2"/>
      <c r="H3" s="6"/>
      <c r="I3" s="18"/>
      <c r="J3" s="18"/>
    </row>
    <row r="4" spans="1:10">
      <c r="A4" s="2"/>
      <c r="B4" s="3" t="s">
        <v>7</v>
      </c>
      <c r="C4" s="5" t="s">
        <v>8</v>
      </c>
      <c r="D4" s="5"/>
      <c r="E4" s="5"/>
      <c r="F4" s="2"/>
      <c r="H4" s="6"/>
      <c r="I4" s="18"/>
      <c r="J4" s="18"/>
    </row>
    <row r="5" customHeight="1" spans="1:10">
      <c r="A5" s="2"/>
      <c r="B5" s="5"/>
      <c r="C5" s="8"/>
      <c r="D5" s="8"/>
      <c r="E5" s="5"/>
      <c r="F5" s="2"/>
      <c r="G5" s="2"/>
      <c r="H5" s="2"/>
      <c r="J5" s="2"/>
    </row>
    <row r="6" ht="18.95" customHeight="1" spans="1:10">
      <c r="A6" s="9">
        <v>152833366022</v>
      </c>
      <c r="B6" s="10" t="s">
        <v>9</v>
      </c>
      <c r="C6" s="10" t="s">
        <v>10</v>
      </c>
      <c r="D6" s="10" t="s">
        <v>11</v>
      </c>
      <c r="E6" s="10" t="s">
        <v>12</v>
      </c>
      <c r="F6" s="10" t="s">
        <v>13</v>
      </c>
      <c r="G6" s="10" t="s">
        <v>14</v>
      </c>
      <c r="H6" s="11" t="s">
        <v>15</v>
      </c>
      <c r="I6" s="10" t="s">
        <v>16</v>
      </c>
      <c r="J6" s="10" t="s">
        <v>17</v>
      </c>
    </row>
    <row r="7" ht="30" spans="1:10">
      <c r="A7" s="12">
        <v>1</v>
      </c>
      <c r="B7" s="13" t="s">
        <v>18</v>
      </c>
      <c r="C7" s="13" t="s">
        <v>19</v>
      </c>
      <c r="D7" s="14">
        <v>22164333992</v>
      </c>
      <c r="E7" s="15">
        <v>3</v>
      </c>
      <c r="F7" s="13">
        <f>VLOOKUP(B7,'[1]FBT items'!A$1:E$28,5,FALSE)</f>
        <v>26</v>
      </c>
      <c r="G7" s="13">
        <v>78</v>
      </c>
      <c r="H7" s="16"/>
      <c r="I7" s="12"/>
      <c r="J7" s="19" t="s">
        <v>20</v>
      </c>
    </row>
    <row r="8" ht="30" spans="1:10">
      <c r="A8" s="12">
        <v>2</v>
      </c>
      <c r="B8" s="13" t="s">
        <v>21</v>
      </c>
      <c r="C8" s="13" t="s">
        <v>22</v>
      </c>
      <c r="D8" s="14" t="s">
        <v>23</v>
      </c>
      <c r="E8" s="15">
        <v>3</v>
      </c>
      <c r="F8" s="13">
        <f>VLOOKUP(B8,'[1]FBT items'!A$1:E$28,5,FALSE)</f>
        <v>75</v>
      </c>
      <c r="G8" s="13">
        <v>225</v>
      </c>
      <c r="H8" s="16"/>
      <c r="I8" s="12"/>
      <c r="J8" s="19" t="s">
        <v>20</v>
      </c>
    </row>
    <row r="9" ht="30" spans="1:10">
      <c r="A9" s="12">
        <v>3</v>
      </c>
      <c r="B9" s="13" t="s">
        <v>24</v>
      </c>
      <c r="C9" s="13" t="s">
        <v>25</v>
      </c>
      <c r="D9" s="14" t="s">
        <v>26</v>
      </c>
      <c r="E9" s="15">
        <v>3</v>
      </c>
      <c r="F9" s="13">
        <f>VLOOKUP(B9,'[1]FBT items'!A$1:E$28,5,FALSE)</f>
        <v>94</v>
      </c>
      <c r="G9" s="13">
        <v>282</v>
      </c>
      <c r="H9" s="16"/>
      <c r="I9" s="12"/>
      <c r="J9" s="19" t="s">
        <v>20</v>
      </c>
    </row>
    <row r="10" ht="30" spans="1:10">
      <c r="A10" s="12">
        <v>4</v>
      </c>
      <c r="B10" s="13" t="s">
        <v>27</v>
      </c>
      <c r="C10" s="13" t="s">
        <v>28</v>
      </c>
      <c r="D10" s="14" t="s">
        <v>29</v>
      </c>
      <c r="E10" s="15">
        <v>3</v>
      </c>
      <c r="F10" s="13">
        <f>VLOOKUP(B10,'[1]FBT items'!A$1:E$28,5,FALSE)</f>
        <v>212</v>
      </c>
      <c r="G10" s="13">
        <v>636</v>
      </c>
      <c r="H10" s="16"/>
      <c r="I10" s="12"/>
      <c r="J10" s="19" t="s">
        <v>20</v>
      </c>
    </row>
    <row r="11" ht="30" spans="1:10">
      <c r="A11" s="12">
        <v>5</v>
      </c>
      <c r="B11" s="13" t="s">
        <v>30</v>
      </c>
      <c r="C11" s="13" t="s">
        <v>31</v>
      </c>
      <c r="D11" s="14" t="s">
        <v>32</v>
      </c>
      <c r="E11" s="15">
        <v>3</v>
      </c>
      <c r="F11" s="13">
        <f>VLOOKUP(B11,'[1]FBT items'!A$1:E$28,5,FALSE)</f>
        <v>38</v>
      </c>
      <c r="G11" s="13">
        <v>114</v>
      </c>
      <c r="H11" s="16"/>
      <c r="I11" s="12"/>
      <c r="J11" s="19" t="s">
        <v>20</v>
      </c>
    </row>
    <row r="12" ht="30" spans="1:10">
      <c r="A12" s="12">
        <v>6</v>
      </c>
      <c r="B12" s="13" t="s">
        <v>33</v>
      </c>
      <c r="C12" s="13" t="s">
        <v>34</v>
      </c>
      <c r="D12" s="14" t="s">
        <v>35</v>
      </c>
      <c r="E12" s="15">
        <v>3</v>
      </c>
      <c r="F12" s="13">
        <f>VLOOKUP(B12,'[1]FBT items'!A$1:E$28,5,FALSE)</f>
        <v>58</v>
      </c>
      <c r="G12" s="13">
        <v>174</v>
      </c>
      <c r="H12" s="16"/>
      <c r="I12" s="12"/>
      <c r="J12" s="19" t="s">
        <v>20</v>
      </c>
    </row>
    <row r="13" ht="30" spans="1:10">
      <c r="A13" s="12">
        <v>7</v>
      </c>
      <c r="B13" s="13" t="s">
        <v>36</v>
      </c>
      <c r="C13" s="13" t="s">
        <v>37</v>
      </c>
      <c r="D13" s="14" t="s">
        <v>38</v>
      </c>
      <c r="E13" s="15">
        <v>3</v>
      </c>
      <c r="F13" s="13">
        <f>VLOOKUP(B13,'[1]FBT items'!A$1:E$28,5,FALSE)</f>
        <v>15</v>
      </c>
      <c r="G13" s="13">
        <v>45</v>
      </c>
      <c r="H13" s="16"/>
      <c r="I13" s="12"/>
      <c r="J13" s="19" t="s">
        <v>20</v>
      </c>
    </row>
    <row r="14" ht="30" spans="1:10">
      <c r="A14" s="12">
        <v>8</v>
      </c>
      <c r="B14" s="13" t="s">
        <v>39</v>
      </c>
      <c r="C14" s="13" t="s">
        <v>40</v>
      </c>
      <c r="D14" s="14" t="s">
        <v>41</v>
      </c>
      <c r="E14" s="15">
        <v>3</v>
      </c>
      <c r="F14" s="13">
        <f>VLOOKUP(B14,'[1]FBT items'!A$1:E$28,5,FALSE)</f>
        <v>29</v>
      </c>
      <c r="G14" s="13">
        <v>87</v>
      </c>
      <c r="H14" s="16"/>
      <c r="I14" s="12"/>
      <c r="J14" s="19" t="s">
        <v>20</v>
      </c>
    </row>
    <row r="15" ht="30" spans="1:10">
      <c r="A15" s="12">
        <v>9</v>
      </c>
      <c r="B15" s="13" t="s">
        <v>42</v>
      </c>
      <c r="C15" s="13" t="s">
        <v>43</v>
      </c>
      <c r="D15" s="14" t="s">
        <v>44</v>
      </c>
      <c r="E15" s="15">
        <v>3</v>
      </c>
      <c r="F15" s="13">
        <f>VLOOKUP(B15,'[1]FBT items'!A$1:E$28,5,FALSE)</f>
        <v>22</v>
      </c>
      <c r="G15" s="13">
        <v>66</v>
      </c>
      <c r="H15" s="16"/>
      <c r="I15" s="12"/>
      <c r="J15" s="19" t="s">
        <v>20</v>
      </c>
    </row>
    <row r="16" ht="30" spans="1:10">
      <c r="A16" s="12">
        <v>10</v>
      </c>
      <c r="B16" s="13" t="s">
        <v>45</v>
      </c>
      <c r="C16" s="13" t="s">
        <v>46</v>
      </c>
      <c r="D16" s="14" t="s">
        <v>47</v>
      </c>
      <c r="E16" s="15">
        <v>3</v>
      </c>
      <c r="F16" s="13">
        <f>VLOOKUP(B16,'[1]FBT items'!A$1:E$28,5,FALSE)</f>
        <v>28</v>
      </c>
      <c r="G16" s="13">
        <v>84</v>
      </c>
      <c r="H16" s="16"/>
      <c r="I16" s="12"/>
      <c r="J16" s="19" t="s">
        <v>20</v>
      </c>
    </row>
    <row r="17" ht="30" spans="1:10">
      <c r="A17" s="12">
        <v>11</v>
      </c>
      <c r="B17" s="13" t="s">
        <v>48</v>
      </c>
      <c r="C17" s="13" t="s">
        <v>49</v>
      </c>
      <c r="D17" s="14" t="s">
        <v>50</v>
      </c>
      <c r="E17" s="15">
        <v>3</v>
      </c>
      <c r="F17" s="13">
        <f>VLOOKUP(B17,'[1]FBT items'!A$1:E$28,5,FALSE)</f>
        <v>17</v>
      </c>
      <c r="G17" s="13">
        <v>51</v>
      </c>
      <c r="H17" s="16"/>
      <c r="I17" s="12"/>
      <c r="J17" s="19" t="s">
        <v>20</v>
      </c>
    </row>
    <row r="18" ht="30" spans="1:10">
      <c r="A18" s="12">
        <v>12</v>
      </c>
      <c r="B18" s="13" t="s">
        <v>51</v>
      </c>
      <c r="C18" s="13" t="s">
        <v>52</v>
      </c>
      <c r="D18" s="14" t="s">
        <v>53</v>
      </c>
      <c r="E18" s="15">
        <v>3</v>
      </c>
      <c r="F18" s="13">
        <f>VLOOKUP(B18,'[1]FBT items'!A$1:E$28,5,FALSE)</f>
        <v>24</v>
      </c>
      <c r="G18" s="13">
        <v>72</v>
      </c>
      <c r="H18" s="16"/>
      <c r="I18" s="12"/>
      <c r="J18" s="19" t="s">
        <v>20</v>
      </c>
    </row>
    <row r="19" ht="29" customHeight="1" spans="1:10">
      <c r="A19" s="12">
        <v>13</v>
      </c>
      <c r="B19" s="13" t="s">
        <v>54</v>
      </c>
      <c r="C19" s="13" t="s">
        <v>55</v>
      </c>
      <c r="D19" s="14" t="s">
        <v>56</v>
      </c>
      <c r="E19" s="15">
        <v>3</v>
      </c>
      <c r="F19" s="13">
        <f>VLOOKUP(B19,'[1]FBT items'!A$1:E$28,5,FALSE)</f>
        <v>39</v>
      </c>
      <c r="G19" s="13">
        <v>117</v>
      </c>
      <c r="H19" s="16"/>
      <c r="I19" s="12"/>
      <c r="J19" s="19" t="s">
        <v>20</v>
      </c>
    </row>
    <row r="20" ht="29" customHeight="1" spans="1:10">
      <c r="A20" s="12">
        <v>14</v>
      </c>
      <c r="B20" s="13" t="s">
        <v>57</v>
      </c>
      <c r="C20" s="13" t="s">
        <v>58</v>
      </c>
      <c r="D20" s="14" t="s">
        <v>59</v>
      </c>
      <c r="E20" s="15">
        <v>3</v>
      </c>
      <c r="F20" s="13">
        <f>VLOOKUP(B20,'[1]FBT items'!A$1:E$28,5,FALSE)</f>
        <v>56</v>
      </c>
      <c r="G20" s="13">
        <v>168</v>
      </c>
      <c r="H20" s="16"/>
      <c r="I20" s="12"/>
      <c r="J20" s="19" t="s">
        <v>20</v>
      </c>
    </row>
    <row r="21" ht="29" customHeight="1" spans="1:10">
      <c r="A21" s="12">
        <v>15</v>
      </c>
      <c r="B21" s="13" t="s">
        <v>60</v>
      </c>
      <c r="C21" s="13" t="s">
        <v>60</v>
      </c>
      <c r="D21" s="14" t="s">
        <v>61</v>
      </c>
      <c r="E21" s="15">
        <v>4</v>
      </c>
      <c r="F21" s="13">
        <v>3</v>
      </c>
      <c r="G21" s="13">
        <v>12</v>
      </c>
      <c r="H21" s="17"/>
      <c r="I21" s="17"/>
      <c r="J21" s="19" t="s">
        <v>20</v>
      </c>
    </row>
    <row r="22" ht="29" customHeight="1" spans="1:10">
      <c r="A22" s="12">
        <v>16</v>
      </c>
      <c r="B22" s="13" t="s">
        <v>62</v>
      </c>
      <c r="C22" s="13" t="s">
        <v>62</v>
      </c>
      <c r="D22" s="14" t="s">
        <v>63</v>
      </c>
      <c r="E22" s="15">
        <v>4</v>
      </c>
      <c r="F22" s="13">
        <v>3</v>
      </c>
      <c r="G22" s="13">
        <v>12</v>
      </c>
      <c r="H22" s="17"/>
      <c r="I22" s="17"/>
      <c r="J22" s="19" t="s">
        <v>20</v>
      </c>
    </row>
    <row r="23" ht="29" customHeight="1" spans="1:10">
      <c r="A23" s="12">
        <v>17</v>
      </c>
      <c r="B23" s="13" t="s">
        <v>64</v>
      </c>
      <c r="C23" s="13" t="s">
        <v>64</v>
      </c>
      <c r="D23" s="14" t="s">
        <v>65</v>
      </c>
      <c r="E23" s="15">
        <v>4</v>
      </c>
      <c r="F23" s="13">
        <v>3</v>
      </c>
      <c r="G23" s="13">
        <v>12</v>
      </c>
      <c r="H23" s="16"/>
      <c r="I23" s="12"/>
      <c r="J23" s="19" t="s">
        <v>20</v>
      </c>
    </row>
    <row r="24" ht="29" customHeight="1" spans="1:10">
      <c r="A24" s="12">
        <v>18</v>
      </c>
      <c r="B24" s="13" t="s">
        <v>66</v>
      </c>
      <c r="C24" s="13" t="s">
        <v>66</v>
      </c>
      <c r="D24" s="14" t="s">
        <v>67</v>
      </c>
      <c r="E24" s="15">
        <v>4</v>
      </c>
      <c r="F24" s="13">
        <v>3</v>
      </c>
      <c r="G24" s="13">
        <v>12</v>
      </c>
      <c r="H24" s="16"/>
      <c r="I24" s="12"/>
      <c r="J24" s="19" t="s">
        <v>20</v>
      </c>
    </row>
    <row r="25" ht="29" customHeight="1" spans="1:10">
      <c r="A25" s="12">
        <v>19</v>
      </c>
      <c r="B25" s="13" t="s">
        <v>68</v>
      </c>
      <c r="C25" s="13" t="s">
        <v>68</v>
      </c>
      <c r="D25" s="14" t="s">
        <v>69</v>
      </c>
      <c r="E25" s="15">
        <v>1</v>
      </c>
      <c r="F25" s="13">
        <v>15</v>
      </c>
      <c r="G25" s="13">
        <v>15</v>
      </c>
      <c r="H25" s="16"/>
      <c r="I25" s="12"/>
      <c r="J25" s="19" t="s">
        <v>20</v>
      </c>
    </row>
    <row r="26" ht="29" customHeight="1" spans="1:10">
      <c r="A26" s="12">
        <v>20</v>
      </c>
      <c r="B26" s="13" t="s">
        <v>70</v>
      </c>
      <c r="C26" s="13" t="s">
        <v>70</v>
      </c>
      <c r="D26" s="14" t="s">
        <v>71</v>
      </c>
      <c r="E26" s="15">
        <v>1</v>
      </c>
      <c r="F26" s="13">
        <v>20</v>
      </c>
      <c r="G26" s="13">
        <v>20</v>
      </c>
      <c r="H26" s="16"/>
      <c r="I26" s="12"/>
      <c r="J26" s="19" t="s">
        <v>20</v>
      </c>
    </row>
    <row r="27" ht="29" customHeight="1" spans="1:10">
      <c r="A27" s="12">
        <v>21</v>
      </c>
      <c r="B27" s="13" t="s">
        <v>72</v>
      </c>
      <c r="C27" s="13" t="s">
        <v>72</v>
      </c>
      <c r="D27" s="14" t="s">
        <v>73</v>
      </c>
      <c r="E27" s="15">
        <v>1</v>
      </c>
      <c r="F27" s="13">
        <v>15</v>
      </c>
      <c r="G27" s="13">
        <v>15</v>
      </c>
      <c r="H27" s="16"/>
      <c r="I27" s="12"/>
      <c r="J27" s="19" t="s">
        <v>20</v>
      </c>
    </row>
    <row r="28" ht="29" customHeight="1" spans="1:10">
      <c r="A28" s="12">
        <v>22</v>
      </c>
      <c r="B28" s="13" t="s">
        <v>74</v>
      </c>
      <c r="C28" s="13" t="s">
        <v>74</v>
      </c>
      <c r="D28" s="14" t="s">
        <v>75</v>
      </c>
      <c r="E28" s="15">
        <v>1</v>
      </c>
      <c r="F28" s="13">
        <v>15</v>
      </c>
      <c r="G28" s="13">
        <v>15</v>
      </c>
      <c r="H28" s="16"/>
      <c r="I28" s="12"/>
      <c r="J28" s="19" t="s">
        <v>20</v>
      </c>
    </row>
    <row r="29" ht="29" customHeight="1" spans="1:10">
      <c r="A29" s="12">
        <v>23</v>
      </c>
      <c r="B29" s="13" t="s">
        <v>76</v>
      </c>
      <c r="C29" s="13" t="s">
        <v>76</v>
      </c>
      <c r="D29" s="14" t="s">
        <v>77</v>
      </c>
      <c r="E29" s="15">
        <v>1</v>
      </c>
      <c r="F29" s="13">
        <v>20</v>
      </c>
      <c r="G29" s="13">
        <v>20</v>
      </c>
      <c r="H29" s="16"/>
      <c r="I29" s="12"/>
      <c r="J29" s="19" t="s">
        <v>20</v>
      </c>
    </row>
    <row r="30" ht="29" customHeight="1" spans="1:10">
      <c r="A30" s="12">
        <v>24</v>
      </c>
      <c r="B30" s="13" t="s">
        <v>78</v>
      </c>
      <c r="C30" s="13" t="s">
        <v>78</v>
      </c>
      <c r="D30" s="14" t="s">
        <v>79</v>
      </c>
      <c r="E30" s="15">
        <v>1</v>
      </c>
      <c r="F30" s="13">
        <v>15</v>
      </c>
      <c r="G30" s="13">
        <v>15</v>
      </c>
      <c r="H30" s="16"/>
      <c r="I30" s="12"/>
      <c r="J30" s="19" t="s">
        <v>20</v>
      </c>
    </row>
    <row r="31" ht="29" customHeight="1" spans="1:10">
      <c r="A31" s="12">
        <v>25</v>
      </c>
      <c r="B31" s="13" t="s">
        <v>80</v>
      </c>
      <c r="C31" s="13" t="s">
        <v>80</v>
      </c>
      <c r="D31" s="14" t="s">
        <v>81</v>
      </c>
      <c r="E31" s="15">
        <v>1</v>
      </c>
      <c r="F31" s="13">
        <v>20</v>
      </c>
      <c r="G31" s="13">
        <v>20</v>
      </c>
      <c r="H31" s="16"/>
      <c r="I31" s="12"/>
      <c r="J31" s="19" t="s">
        <v>20</v>
      </c>
    </row>
    <row r="32" ht="29" customHeight="1" spans="1:10">
      <c r="A32" s="12">
        <v>26</v>
      </c>
      <c r="B32" s="13" t="s">
        <v>82</v>
      </c>
      <c r="C32" s="13" t="s">
        <v>82</v>
      </c>
      <c r="D32" s="14" t="s">
        <v>83</v>
      </c>
      <c r="E32" s="15">
        <v>1</v>
      </c>
      <c r="F32" s="13">
        <v>15</v>
      </c>
      <c r="G32" s="13">
        <v>15</v>
      </c>
      <c r="H32" s="16"/>
      <c r="I32" s="12"/>
      <c r="J32" s="19" t="s">
        <v>20</v>
      </c>
    </row>
    <row r="33" ht="29" customHeight="1" spans="1:10">
      <c r="A33" s="12">
        <v>27</v>
      </c>
      <c r="B33" s="13" t="s">
        <v>84</v>
      </c>
      <c r="C33" s="13" t="s">
        <v>84</v>
      </c>
      <c r="D33" s="14" t="s">
        <v>85</v>
      </c>
      <c r="E33" s="15">
        <v>1</v>
      </c>
      <c r="F33" s="13">
        <v>15</v>
      </c>
      <c r="G33" s="13">
        <v>15</v>
      </c>
      <c r="H33" s="16"/>
      <c r="I33" s="12"/>
      <c r="J33" s="19" t="s">
        <v>20</v>
      </c>
    </row>
  </sheetData>
  <autoFilter xmlns:etc="http://www.wps.cn/officeDocument/2017/etCustomData" ref="A6:N33" etc:filterBottomFollowUsedRange="0">
    <extLst/>
  </autoFilter>
  <mergeCells count="2">
    <mergeCell ref="H1:H4"/>
    <mergeCell ref="I1:J4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Kao</dc:creator>
  <cp:lastModifiedBy>留白</cp:lastModifiedBy>
  <dcterms:created xsi:type="dcterms:W3CDTF">2020-10-12T05:37:00Z</dcterms:created>
  <dcterms:modified xsi:type="dcterms:W3CDTF">2024-10-10T09:51:33Z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2052-12.1.0.18543</vt:lpwstr>
  </property>
  <property fmtid="{D5CDD505-2E9C-101B-9397-08002B2CF9AE}" pid="3" name="ICV">
    <vt:lpwstr>A8E944AC195949E3825393B2F0370928_13</vt:lpwstr>
  </property>
</Properties>
</file>