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<sst xmlns="http://schemas.openxmlformats.org/spreadsheetml/2006/main" count="45" uniqueCount="45">
  <si>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</si>
  <si>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</si>
  <si>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</si>
  <si>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10/07/2024</t>
  </si>
  <si>
    <t>End Date:</t>
  </si>
  <si>
    <t>Report Run Date:</t>
  </si>
  <si>
    <t>10/08/2024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</si>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</sst>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433910</v>
      </c>
      <c r="C5" s="11">
        <f>=ROUNDDOWN(27.9228551571469,0)</f>
      </c>
      <c r="D5" s="11">
        <v>341798</v>
      </c>
      <c r="E5" s="12">
        <v>0.9961</v>
      </c>
      <c r="F5" s="11"/>
      <c r="G5" s="11">
        <f>=ROUNDDOWN({0},0)</f>
      </c>
      <c r="H5" s="11">
        <v>600</v>
      </c>
      <c r="I5" s="12">
        <v>0.375</v>
      </c>
      <c r="J5" s="11">
        <v>2119</v>
      </c>
      <c r="K5" s="13">
        <v>115990.9</v>
      </c>
      <c r="L5" s="11">
        <v>1637</v>
      </c>
      <c r="M5" s="14">
        <v>70.86</v>
      </c>
      <c r="N5" s="11">
        <v>1113</v>
      </c>
      <c r="O5" s="13">
        <v>65567.96</v>
      </c>
      <c r="P5" s="11">
        <v>1814</v>
      </c>
      <c r="Q5" s="14">
        <v>36.15</v>
      </c>
      <c r="R5" s="12">
        <v>0.9039</v>
      </c>
      <c r="S5" s="12">
        <v>0.769</v>
      </c>
      <c r="T5" s="12">
        <v>-0.0976</v>
      </c>
      <c r="U5" s="12">
        <v>0.9602</v>
      </c>
      <c r="V5" s="11">
        <v>2119</v>
      </c>
      <c r="W5" s="13">
        <v>115990.9</v>
      </c>
      <c r="X5" s="11">
        <v>1624</v>
      </c>
      <c r="Y5" s="11">
        <v>1113</v>
      </c>
      <c r="Z5" s="13">
        <v>65567.96</v>
      </c>
      <c r="AA5" s="11">
        <v>1778</v>
      </c>
      <c r="AB5" s="12">
        <v>0.9039</v>
      </c>
      <c r="AC5" s="12">
        <v>0.769</v>
      </c>
    </row>
    <row r="6">
      <c r="A6" s="10" t="s">
        <v>32</v>
      </c>
      <c r="B6" s="11">
        <v>1494</v>
      </c>
      <c r="C6" s="11">
        <f>=ROUNDDOWN(182.19512195122,0)</f>
      </c>
      <c r="D6" s="11"/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85.78</v>
      </c>
      <c r="L6" s="11">
        <v>67</v>
      </c>
      <c r="M6" s="14">
        <v>1.28</v>
      </c>
      <c r="N6" s="11"/>
      <c r="O6" s="13"/>
      <c r="P6" s="11">
        <v>73</v>
      </c>
      <c r="Q6" s="14"/>
      <c r="R6" s="12"/>
      <c r="S6" s="12"/>
      <c r="T6" s="12">
        <v>-0.0822</v>
      </c>
      <c r="U6" s="12"/>
      <c r="V6" s="11">
        <v>4</v>
      </c>
      <c r="W6" s="13">
        <v>85.78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8941</v>
      </c>
      <c r="C7" s="11">
        <f>=ROUNDDOWN(10.7090669541262,0)</f>
      </c>
      <c r="D7" s="11">
        <v>14995</v>
      </c>
      <c r="E7" s="12">
        <v>0.9636</v>
      </c>
      <c r="F7" s="11"/>
      <c r="G7" s="11">
        <f>=ROUNDDOWN({0},0)</f>
      </c>
      <c r="H7" s="11"/>
      <c r="I7" s="12"/>
      <c r="J7" s="11">
        <v>250</v>
      </c>
      <c r="K7" s="13">
        <v>10810.8</v>
      </c>
      <c r="L7" s="11">
        <v>167</v>
      </c>
      <c r="M7" s="14">
        <v>64.74</v>
      </c>
      <c r="N7" s="11">
        <v>91</v>
      </c>
      <c r="O7" s="13">
        <v>4378.2</v>
      </c>
      <c r="P7" s="11">
        <v>177</v>
      </c>
      <c r="Q7" s="14">
        <v>24.74</v>
      </c>
      <c r="R7" s="12">
        <v>1.7473</v>
      </c>
      <c r="S7" s="12">
        <v>1.4692</v>
      </c>
      <c r="T7" s="12">
        <v>-0.0565</v>
      </c>
      <c r="U7" s="12">
        <v>1.6168</v>
      </c>
      <c r="V7" s="11">
        <v>250</v>
      </c>
      <c r="W7" s="13">
        <v>10810.8</v>
      </c>
      <c r="X7" s="11">
        <v>166</v>
      </c>
      <c r="Y7" s="11">
        <v>91</v>
      </c>
      <c r="Z7" s="13">
        <v>4378.2</v>
      </c>
      <c r="AA7" s="11">
        <v>150</v>
      </c>
      <c r="AB7" s="12">
        <v>1.7473</v>
      </c>
      <c r="AC7" s="12">
        <v>1.4692</v>
      </c>
    </row>
    <row r="8">
      <c r="A8" s="10" t="s">
        <v>34</v>
      </c>
      <c r="B8" s="11">
        <v>73535</v>
      </c>
      <c r="C8" s="11">
        <f>=ROUNDDOWN(21.0822821100917,0)</f>
      </c>
      <c r="D8" s="11">
        <v>74084</v>
      </c>
      <c r="E8" s="12">
        <v>1</v>
      </c>
      <c r="F8" s="11"/>
      <c r="G8" s="11">
        <f>=ROUNDDOWN({0},0)</f>
      </c>
      <c r="H8" s="11"/>
      <c r="I8" s="12"/>
      <c r="J8" s="11">
        <v>729</v>
      </c>
      <c r="K8" s="13">
        <v>14956.23</v>
      </c>
      <c r="L8" s="11">
        <v>215</v>
      </c>
      <c r="M8" s="14">
        <v>69.56</v>
      </c>
      <c r="N8" s="11">
        <v>185</v>
      </c>
      <c r="O8" s="13">
        <v>4924.74</v>
      </c>
      <c r="P8" s="11">
        <v>226</v>
      </c>
      <c r="Q8" s="14">
        <v>21.79</v>
      </c>
      <c r="R8" s="12">
        <v>2.9405</v>
      </c>
      <c r="S8" s="12">
        <v>2.037</v>
      </c>
      <c r="T8" s="12">
        <v>-0.0487</v>
      </c>
      <c r="U8" s="12">
        <v>2.1923</v>
      </c>
      <c r="V8" s="11">
        <v>729</v>
      </c>
      <c r="W8" s="13">
        <v>14956.23</v>
      </c>
      <c r="X8" s="11">
        <v>207</v>
      </c>
      <c r="Y8" s="11">
        <v>185</v>
      </c>
      <c r="Z8" s="13">
        <v>4924.74</v>
      </c>
      <c r="AA8" s="11">
        <v>211</v>
      </c>
      <c r="AB8" s="12">
        <v>2.9405</v>
      </c>
      <c r="AC8" s="12">
        <v>2.037</v>
      </c>
    </row>
    <row r="9">
      <c r="A9" s="10" t="s">
        <v>35</v>
      </c>
      <c r="B9" s="11">
        <v>112271</v>
      </c>
      <c r="C9" s="11">
        <f>=ROUNDDOWN(14.3144379844961,0)</f>
      </c>
      <c r="D9" s="11">
        <v>187292</v>
      </c>
      <c r="E9" s="12">
        <v>0.9776</v>
      </c>
      <c r="F9" s="11"/>
      <c r="G9" s="11">
        <f>=ROUNDDOWN({0},0)</f>
      </c>
      <c r="H9" s="11"/>
      <c r="I9" s="12"/>
      <c r="J9" s="11">
        <v>326</v>
      </c>
      <c r="K9" s="13">
        <v>5056.48</v>
      </c>
      <c r="L9" s="11">
        <v>241</v>
      </c>
      <c r="M9" s="14">
        <v>20.98</v>
      </c>
      <c r="N9" s="11">
        <v>155</v>
      </c>
      <c r="O9" s="13">
        <v>2666.53</v>
      </c>
      <c r="P9" s="11">
        <v>254</v>
      </c>
      <c r="Q9" s="14">
        <v>10.5</v>
      </c>
      <c r="R9" s="12">
        <v>1.1032</v>
      </c>
      <c r="S9" s="12">
        <v>0.8963</v>
      </c>
      <c r="T9" s="12">
        <v>-0.0512</v>
      </c>
      <c r="U9" s="12">
        <v>0.9981</v>
      </c>
      <c r="V9" s="11">
        <v>326</v>
      </c>
      <c r="W9" s="13">
        <v>5056.48</v>
      </c>
      <c r="X9" s="11">
        <v>238</v>
      </c>
      <c r="Y9" s="11">
        <v>155</v>
      </c>
      <c r="Z9" s="13">
        <v>2666.53</v>
      </c>
      <c r="AA9" s="11">
        <v>249</v>
      </c>
      <c r="AB9" s="12">
        <v>1.1032</v>
      </c>
      <c r="AC9" s="12">
        <v>0.8963</v>
      </c>
    </row>
    <row r="10">
      <c r="A10" s="10" t="s">
        <v>36</v>
      </c>
      <c r="B10" s="11">
        <v>252523</v>
      </c>
      <c r="C10" s="11">
        <f>=ROUNDDOWN(25.4287757033815,0)</f>
      </c>
      <c r="D10" s="11">
        <v>329115</v>
      </c>
      <c r="E10" s="12">
        <v>1</v>
      </c>
      <c r="F10" s="11"/>
      <c r="G10" s="11">
        <f>=ROUNDDOWN({0},0)</f>
      </c>
      <c r="H10" s="11"/>
      <c r="I10" s="12"/>
      <c r="J10" s="11">
        <v>714</v>
      </c>
      <c r="K10" s="13">
        <v>21694.85</v>
      </c>
      <c r="L10" s="11">
        <v>1119</v>
      </c>
      <c r="M10" s="14">
        <v>19.39</v>
      </c>
      <c r="N10" s="11">
        <v>359</v>
      </c>
      <c r="O10" s="13">
        <v>14275.2</v>
      </c>
      <c r="P10" s="11">
        <v>1232</v>
      </c>
      <c r="Q10" s="14">
        <v>11.59</v>
      </c>
      <c r="R10" s="12">
        <v>0.9889</v>
      </c>
      <c r="S10" s="12">
        <v>0.5198</v>
      </c>
      <c r="T10" s="12">
        <v>-0.0917</v>
      </c>
      <c r="U10" s="12">
        <v>0.673</v>
      </c>
      <c r="V10" s="11">
        <v>714</v>
      </c>
      <c r="W10" s="13">
        <v>21694.85</v>
      </c>
      <c r="X10" s="11">
        <v>960</v>
      </c>
      <c r="Y10" s="11">
        <v>359</v>
      </c>
      <c r="Z10" s="13">
        <v>14275.2</v>
      </c>
      <c r="AA10" s="11">
        <v>1000</v>
      </c>
      <c r="AB10" s="12">
        <v>0.9889</v>
      </c>
      <c r="AC10" s="12">
        <v>0.5198</v>
      </c>
    </row>
    <row r="11">
      <c r="A11" s="10" t="s">
        <v>37</v>
      </c>
      <c r="B11" s="11">
        <v>72510</v>
      </c>
      <c r="C11" s="11">
        <f>=ROUNDDOWN(20.8541846419327,0)</f>
      </c>
      <c r="D11" s="11">
        <v>64804</v>
      </c>
      <c r="E11" s="12">
        <v>0.9875</v>
      </c>
      <c r="F11" s="11"/>
      <c r="G11" s="11">
        <f>=ROUNDDOWN({0},0)</f>
      </c>
      <c r="H11" s="11"/>
      <c r="I11" s="12">
        <v>0.9167</v>
      </c>
      <c r="J11" s="11">
        <v>1550</v>
      </c>
      <c r="K11" s="13">
        <v>214332.88</v>
      </c>
      <c r="L11" s="11">
        <v>621</v>
      </c>
      <c r="M11" s="14">
        <v>345.14</v>
      </c>
      <c r="N11" s="11">
        <v>710</v>
      </c>
      <c r="O11" s="13">
        <v>114411.43</v>
      </c>
      <c r="P11" s="11">
        <v>704</v>
      </c>
      <c r="Q11" s="14">
        <v>162.52</v>
      </c>
      <c r="R11" s="12">
        <v>1.1831</v>
      </c>
      <c r="S11" s="12">
        <v>0.8734</v>
      </c>
      <c r="T11" s="12">
        <v>-0.1179</v>
      </c>
      <c r="U11" s="12">
        <v>1.1237</v>
      </c>
      <c r="V11" s="11">
        <v>1550</v>
      </c>
      <c r="W11" s="13">
        <v>214332.88</v>
      </c>
      <c r="X11" s="11">
        <v>618</v>
      </c>
      <c r="Y11" s="11">
        <v>710</v>
      </c>
      <c r="Z11" s="13">
        <v>114411.43</v>
      </c>
      <c r="AA11" s="11">
        <v>694</v>
      </c>
      <c r="AB11" s="12">
        <v>1.1831</v>
      </c>
      <c r="AC11" s="12">
        <v>0.8734</v>
      </c>
    </row>
    <row r="12">
      <c r="A12" s="10" t="s">
        <v>38</v>
      </c>
      <c r="B12" s="11">
        <v>8918</v>
      </c>
      <c r="C12" s="11">
        <f>=ROUNDDOWN(29.2201834862385,0)</f>
      </c>
      <c r="D12" s="11">
        <v>2820</v>
      </c>
      <c r="E12" s="12">
        <v>1</v>
      </c>
      <c r="F12" s="11"/>
      <c r="G12" s="11">
        <f>=ROUNDDOWN({0},0)</f>
      </c>
      <c r="H12" s="11"/>
      <c r="I12" s="12"/>
      <c r="J12" s="11">
        <v>36</v>
      </c>
      <c r="K12" s="13">
        <v>1938.76</v>
      </c>
      <c r="L12" s="11">
        <v>144</v>
      </c>
      <c r="M12" s="14">
        <v>13.46</v>
      </c>
      <c r="N12" s="11">
        <v>50</v>
      </c>
      <c r="O12" s="13">
        <v>3188.17</v>
      </c>
      <c r="P12" s="11">
        <v>95</v>
      </c>
      <c r="Q12" s="14">
        <v>33.56</v>
      </c>
      <c r="R12" s="12">
        <v>-0.28</v>
      </c>
      <c r="S12" s="12">
        <v>-0.3919</v>
      </c>
      <c r="T12" s="12">
        <v>0.5158</v>
      </c>
      <c r="U12" s="12">
        <v>-0.5989</v>
      </c>
      <c r="V12" s="11">
        <v>36</v>
      </c>
      <c r="W12" s="13">
        <v>1938.76</v>
      </c>
      <c r="X12" s="11">
        <v>144</v>
      </c>
      <c r="Y12" s="11">
        <v>50</v>
      </c>
      <c r="Z12" s="13">
        <v>3188.17</v>
      </c>
      <c r="AA12" s="11">
        <v>95</v>
      </c>
      <c r="AB12" s="12">
        <v>-0.28</v>
      </c>
      <c r="AC12" s="12">
        <v>-0.3919</v>
      </c>
    </row>
    <row r="13">
      <c r="A13" s="10" t="s">
        <v>39</v>
      </c>
      <c r="B13" s="11">
        <v>5125</v>
      </c>
      <c r="C13" s="11">
        <f>=ROUNDDOWN(51.8724696356275,0)</f>
      </c>
      <c r="D13" s="11">
        <v>1090</v>
      </c>
      <c r="E13" s="12">
        <v>1</v>
      </c>
      <c r="F13" s="11"/>
      <c r="G13" s="11">
        <f>=ROUNDDOWN({0},0)</f>
      </c>
      <c r="H13" s="11"/>
      <c r="I13" s="12"/>
      <c r="J13" s="11">
        <v>9</v>
      </c>
      <c r="K13" s="13">
        <v>359.09</v>
      </c>
      <c r="L13" s="11">
        <v>75</v>
      </c>
      <c r="M13" s="14">
        <v>4.79</v>
      </c>
      <c r="N13" s="11">
        <v>11</v>
      </c>
      <c r="O13" s="13">
        <v>334.36</v>
      </c>
      <c r="P13" s="11">
        <v>97</v>
      </c>
      <c r="Q13" s="14">
        <v>3.45</v>
      </c>
      <c r="R13" s="12">
        <v>-0.1818</v>
      </c>
      <c r="S13" s="12">
        <v>0.074</v>
      </c>
      <c r="T13" s="12">
        <v>-0.2268</v>
      </c>
      <c r="U13" s="12">
        <v>0.3884</v>
      </c>
      <c r="V13" s="11">
        <v>9</v>
      </c>
      <c r="W13" s="13">
        <v>359.09</v>
      </c>
      <c r="X13" s="11">
        <v>75</v>
      </c>
      <c r="Y13" s="11">
        <v>11</v>
      </c>
      <c r="Z13" s="13">
        <v>334.36</v>
      </c>
      <c r="AA13" s="11">
        <v>78</v>
      </c>
      <c r="AB13" s="12">
        <v>-0.1818</v>
      </c>
      <c r="AC13" s="12">
        <v>0.074</v>
      </c>
    </row>
    <row r="14">
      <c r="A14" s="10" t="s">
        <v>40</v>
      </c>
      <c r="B14" s="11">
        <v>756</v>
      </c>
      <c r="C14" s="11">
        <f>=ROUNDDOWN(243.870967741935,0)</f>
      </c>
      <c r="D14" s="11"/>
      <c r="E14" s="12"/>
      <c r="F14" s="11"/>
      <c r="G14" s="11">
        <f>=ROUNDDOWN({0},0)</f>
      </c>
      <c r="H14" s="11"/>
      <c r="I14" s="12"/>
      <c r="J14" s="11">
        <v>9</v>
      </c>
      <c r="K14" s="13">
        <v>659.53</v>
      </c>
      <c r="L14" s="11">
        <v>55</v>
      </c>
      <c r="M14" s="14">
        <v>11.99</v>
      </c>
      <c r="N14" s="11">
        <v>3</v>
      </c>
      <c r="O14" s="13">
        <v>293.99</v>
      </c>
      <c r="P14" s="11">
        <v>114</v>
      </c>
      <c r="Q14" s="14">
        <v>2.58</v>
      </c>
      <c r="R14" s="12">
        <v>2</v>
      </c>
      <c r="S14" s="12">
        <v>1.2434</v>
      </c>
      <c r="T14" s="12">
        <v>-0.5175</v>
      </c>
      <c r="U14" s="12">
        <v>3.6473</v>
      </c>
      <c r="V14" s="11">
        <v>9</v>
      </c>
      <c r="W14" s="13">
        <v>659.53</v>
      </c>
      <c r="X14" s="11">
        <v>55</v>
      </c>
      <c r="Y14" s="11">
        <v>3</v>
      </c>
      <c r="Z14" s="13">
        <v>293.99</v>
      </c>
      <c r="AA14" s="11">
        <v>114</v>
      </c>
      <c r="AB14" s="12">
        <v>2</v>
      </c>
      <c r="AC14" s="12">
        <v>1.2434</v>
      </c>
    </row>
    <row r="15">
      <c r="A15" s="10" t="s">
        <v>41</v>
      </c>
      <c r="B15" s="11">
        <v>185294</v>
      </c>
      <c r="C15" s="11">
        <f>=ROUNDDOWN(20.9807962317134,0)</f>
      </c>
      <c r="D15" s="11">
        <v>187269</v>
      </c>
      <c r="E15" s="12">
        <v>0.9906</v>
      </c>
      <c r="F15" s="11"/>
      <c r="G15" s="11">
        <f>=ROUNDDOWN({0},0)</f>
      </c>
      <c r="H15" s="11"/>
      <c r="I15" s="12"/>
      <c r="J15" s="11">
        <v>416</v>
      </c>
      <c r="K15" s="13">
        <v>9957.49</v>
      </c>
      <c r="L15" s="11">
        <v>1054</v>
      </c>
      <c r="M15" s="14">
        <v>9.45</v>
      </c>
      <c r="N15" s="11">
        <v>137</v>
      </c>
      <c r="O15" s="13">
        <v>3718.17</v>
      </c>
      <c r="P15" s="11">
        <v>1071</v>
      </c>
      <c r="Q15" s="14">
        <v>3.47</v>
      </c>
      <c r="R15" s="12">
        <v>2.0365</v>
      </c>
      <c r="S15" s="12">
        <v>1.6781</v>
      </c>
      <c r="T15" s="12">
        <v>-0.0159</v>
      </c>
      <c r="U15" s="12">
        <v>1.7233</v>
      </c>
      <c r="V15" s="11">
        <v>416</v>
      </c>
      <c r="W15" s="13">
        <v>9957.49</v>
      </c>
      <c r="X15" s="11">
        <v>1051</v>
      </c>
      <c r="Y15" s="11">
        <v>137</v>
      </c>
      <c r="Z15" s="13">
        <v>3718.17</v>
      </c>
      <c r="AA15" s="11">
        <v>1027</v>
      </c>
      <c r="AB15" s="12">
        <v>2.0365</v>
      </c>
      <c r="AC15" s="12">
        <v>1.6781</v>
      </c>
    </row>
    <row r="16">
      <c r="A16" s="10" t="s">
        <v>42</v>
      </c>
      <c r="B16" s="11">
        <v>172779</v>
      </c>
      <c r="C16" s="11">
        <f>=ROUNDDOWN(20.7430217900234,0)</f>
      </c>
      <c r="D16" s="11">
        <v>194250</v>
      </c>
      <c r="E16" s="12">
        <v>0.9789</v>
      </c>
      <c r="F16" s="11"/>
      <c r="G16" s="11">
        <f>=ROUNDDOWN({0},0)</f>
      </c>
      <c r="H16" s="11"/>
      <c r="I16" s="12"/>
      <c r="J16" s="11">
        <v>1770</v>
      </c>
      <c r="K16" s="13">
        <v>30714.54</v>
      </c>
      <c r="L16" s="11">
        <v>553</v>
      </c>
      <c r="M16" s="14">
        <v>55.54</v>
      </c>
      <c r="N16" s="11">
        <v>808</v>
      </c>
      <c r="O16" s="13">
        <v>13760.99</v>
      </c>
      <c r="P16" s="11">
        <v>692</v>
      </c>
      <c r="Q16" s="14">
        <v>19.89</v>
      </c>
      <c r="R16" s="12">
        <v>1.1906</v>
      </c>
      <c r="S16" s="12">
        <v>1.232</v>
      </c>
      <c r="T16" s="12">
        <v>-0.2009</v>
      </c>
      <c r="U16" s="12">
        <v>1.7924</v>
      </c>
      <c r="V16" s="11">
        <v>1770</v>
      </c>
      <c r="W16" s="13">
        <v>30714.54</v>
      </c>
      <c r="X16" s="11">
        <v>551</v>
      </c>
      <c r="Y16" s="11">
        <v>808</v>
      </c>
      <c r="Z16" s="13">
        <v>13760.99</v>
      </c>
      <c r="AA16" s="11">
        <v>692</v>
      </c>
      <c r="AB16" s="12">
        <v>1.1906</v>
      </c>
      <c r="AC16" s="12">
        <v>1.232</v>
      </c>
    </row>
    <row r="17">
      <c r="A17" s="10" t="s">
        <v>43</v>
      </c>
      <c r="B17" s="11">
        <v>103028</v>
      </c>
      <c r="C17" s="11">
        <f>=ROUNDDOWN(37.4225418619011,0)</f>
      </c>
      <c r="D17" s="11">
        <v>63019</v>
      </c>
      <c r="E17" s="12">
        <v>1</v>
      </c>
      <c r="F17" s="11"/>
      <c r="G17" s="11">
        <f>=ROUNDDOWN({0},0)</f>
      </c>
      <c r="H17" s="11"/>
      <c r="I17" s="12"/>
      <c r="J17" s="11">
        <v>310</v>
      </c>
      <c r="K17" s="13">
        <v>9659.59</v>
      </c>
      <c r="L17" s="11">
        <v>584</v>
      </c>
      <c r="M17" s="14">
        <v>16.54</v>
      </c>
      <c r="N17" s="11">
        <v>166</v>
      </c>
      <c r="O17" s="13">
        <v>6191.24</v>
      </c>
      <c r="P17" s="11">
        <v>577</v>
      </c>
      <c r="Q17" s="14">
        <v>10.73</v>
      </c>
      <c r="R17" s="12">
        <v>0.8675</v>
      </c>
      <c r="S17" s="12">
        <v>0.5602</v>
      </c>
      <c r="T17" s="12">
        <v>0.0121</v>
      </c>
      <c r="U17" s="12">
        <v>0.5415</v>
      </c>
      <c r="V17" s="11">
        <v>310</v>
      </c>
      <c r="W17" s="13">
        <v>9659.59</v>
      </c>
      <c r="X17" s="11">
        <v>568</v>
      </c>
      <c r="Y17" s="11">
        <v>166</v>
      </c>
      <c r="Z17" s="13">
        <v>6191.24</v>
      </c>
      <c r="AA17" s="11">
        <v>554</v>
      </c>
      <c r="AB17" s="12">
        <v>0.8675</v>
      </c>
      <c r="AC17" s="12">
        <v>0.5602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8242</v>
      </c>
      <c r="K18" s="17">
        <v>436216.92</v>
      </c>
      <c r="L18" s="15">
        <v>6532</v>
      </c>
      <c r="M18" s="18">
        <v>66.78</v>
      </c>
      <c r="N18" s="15">
        <v>3788</v>
      </c>
      <c r="O18" s="17">
        <v>233710.98</v>
      </c>
      <c r="P18" s="15">
        <v>7126</v>
      </c>
      <c r="Q18" s="18">
        <v>32.8</v>
      </c>
      <c r="R18" s="16">
        <v>1.1758</v>
      </c>
      <c r="S18" s="16">
        <v>0.8665</v>
      </c>
      <c r="T18" s="16">
        <v>-0.0834</v>
      </c>
      <c r="U18" s="16">
        <v>1.036</v>
      </c>
      <c r="V18" s="15">
        <v>8242</v>
      </c>
      <c r="W18" s="17">
        <v>436216.92</v>
      </c>
      <c r="X18" s="15">
        <v>6322</v>
      </c>
      <c r="Y18" s="15">
        <v>3788</v>
      </c>
      <c r="Z18" s="17">
        <v>233710.98</v>
      </c>
      <c r="AA18" s="15">
        <v>6642</v>
      </c>
      <c r="AB18" s="16">
        <v>1.1758</v>
      </c>
      <c r="AC18" s="16">
        <v>0.8665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