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<sst xmlns="http://schemas.openxmlformats.org/spreadsheetml/2006/main" count="45" uniqueCount="45">
  <si>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</si>
  <si>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</si>
  <si>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</si>
  <si>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09/30/2024</t>
  </si>
  <si>
    <t>End Date:</t>
  </si>
  <si>
    <t>Report Run Date:</t>
  </si>
  <si>
    <t>10/01/2024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</si>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</sst>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280358</v>
      </c>
      <c r="C5" s="11">
        <f>=ROUNDDOWN(26.244359987269,0)</f>
      </c>
      <c r="D5" s="11">
        <v>222524</v>
      </c>
      <c r="E5" s="12">
        <v>0.9979</v>
      </c>
      <c r="F5" s="11"/>
      <c r="G5" s="11">
        <f>=ROUNDDOWN({0},0)</f>
      </c>
      <c r="H5" s="11">
        <v>600</v>
      </c>
      <c r="I5" s="12">
        <v>0.6</v>
      </c>
      <c r="J5" s="11">
        <v>168</v>
      </c>
      <c r="K5" s="13">
        <v>10555.53</v>
      </c>
      <c r="L5" s="11">
        <v>1624</v>
      </c>
      <c r="M5" s="14">
        <v>6.5</v>
      </c>
      <c r="N5" s="11">
        <v>1408</v>
      </c>
      <c r="O5" s="13">
        <v>75751.31</v>
      </c>
      <c r="P5" s="11">
        <v>1793</v>
      </c>
      <c r="Q5" s="14">
        <v>42.25</v>
      </c>
      <c r="R5" s="12">
        <v>-0.8807</v>
      </c>
      <c r="S5" s="12">
        <v>-0.8607</v>
      </c>
      <c r="T5" s="12">
        <v>-0.0943</v>
      </c>
      <c r="U5" s="12">
        <v>-0.8462</v>
      </c>
      <c r="V5" s="11">
        <v>168</v>
      </c>
      <c r="W5" s="13">
        <v>10555.53</v>
      </c>
      <c r="X5" s="11">
        <v>1610</v>
      </c>
      <c r="Y5" s="11">
        <v>1408</v>
      </c>
      <c r="Z5" s="13">
        <v>75751.31</v>
      </c>
      <c r="AA5" s="11">
        <v>1755</v>
      </c>
      <c r="AB5" s="12">
        <v>-0.8807</v>
      </c>
      <c r="AC5" s="12">
        <v>-0.8607</v>
      </c>
    </row>
    <row r="6">
      <c r="A6" s="10" t="s">
        <v>32</v>
      </c>
      <c r="B6" s="11">
        <v>33</v>
      </c>
      <c r="C6" s="11">
        <f>=ROUNDDOWN(17.3684210526316,0)</f>
      </c>
      <c r="D6" s="11"/>
      <c r="E6" s="12"/>
      <c r="F6" s="11"/>
      <c r="G6" s="11">
        <f>=ROUNDDOWN({0},0)</f>
      </c>
      <c r="H6" s="11"/>
      <c r="I6" s="12"/>
      <c r="J6" s="11">
        <v>1</v>
      </c>
      <c r="K6" s="13">
        <v>12.98</v>
      </c>
      <c r="L6" s="11">
        <v>67</v>
      </c>
      <c r="M6" s="14">
        <v>0.19</v>
      </c>
      <c r="N6" s="11"/>
      <c r="O6" s="13"/>
      <c r="P6" s="11">
        <v>73</v>
      </c>
      <c r="Q6" s="14"/>
      <c r="R6" s="12"/>
      <c r="S6" s="12"/>
      <c r="T6" s="12">
        <v>-0.0822</v>
      </c>
      <c r="U6" s="12"/>
      <c r="V6" s="11">
        <v>1</v>
      </c>
      <c r="W6" s="13">
        <v>12.98</v>
      </c>
      <c r="X6" s="11">
        <v>65</v>
      </c>
      <c r="Y6" s="11"/>
      <c r="Z6" s="13"/>
      <c r="AA6" s="11"/>
      <c r="AB6" s="12"/>
      <c r="AC6" s="12"/>
    </row>
    <row r="7">
      <c r="A7" s="10" t="s">
        <v>33</v>
      </c>
      <c r="B7" s="11">
        <v>8295</v>
      </c>
      <c r="C7" s="11">
        <f>=ROUNDDOWN(12.6121331914247,0)</f>
      </c>
      <c r="D7" s="11">
        <v>12530</v>
      </c>
      <c r="E7" s="12">
        <v>1</v>
      </c>
      <c r="F7" s="11"/>
      <c r="G7" s="11">
        <f>=ROUNDDOWN({0},0)</f>
      </c>
      <c r="H7" s="11"/>
      <c r="I7" s="12"/>
      <c r="J7" s="11"/>
      <c r="K7" s="13"/>
      <c r="L7" s="11">
        <v>151</v>
      </c>
      <c r="M7" s="14"/>
      <c r="N7" s="11">
        <v>108</v>
      </c>
      <c r="O7" s="13">
        <v>5317.68</v>
      </c>
      <c r="P7" s="11">
        <v>146</v>
      </c>
      <c r="Q7" s="14">
        <v>36.42</v>
      </c>
      <c r="R7" s="12"/>
      <c r="S7" s="12"/>
      <c r="T7" s="12">
        <v>0.0342</v>
      </c>
      <c r="U7" s="12"/>
      <c r="V7" s="11"/>
      <c r="W7" s="13"/>
      <c r="X7" s="11">
        <v>150</v>
      </c>
      <c r="Y7" s="11">
        <v>108</v>
      </c>
      <c r="Z7" s="13">
        <v>5317.68</v>
      </c>
      <c r="AA7" s="11">
        <v>135</v>
      </c>
      <c r="AB7" s="12"/>
      <c r="AC7" s="12"/>
    </row>
    <row r="8">
      <c r="A8" s="10" t="s">
        <v>34</v>
      </c>
      <c r="B8" s="11">
        <v>40105</v>
      </c>
      <c r="C8" s="11">
        <f>=ROUNDDOWN(18.405231757687,0)</f>
      </c>
      <c r="D8" s="11">
        <v>33338</v>
      </c>
      <c r="E8" s="12">
        <v>1</v>
      </c>
      <c r="F8" s="11"/>
      <c r="G8" s="11">
        <f>=ROUNDDOWN({0},0)</f>
      </c>
      <c r="H8" s="11"/>
      <c r="I8" s="12"/>
      <c r="J8" s="11">
        <v>31</v>
      </c>
      <c r="K8" s="13">
        <v>541.99</v>
      </c>
      <c r="L8" s="11">
        <v>190</v>
      </c>
      <c r="M8" s="14">
        <v>2.85</v>
      </c>
      <c r="N8" s="11">
        <v>153</v>
      </c>
      <c r="O8" s="13">
        <v>3773.68</v>
      </c>
      <c r="P8" s="11">
        <v>201</v>
      </c>
      <c r="Q8" s="14">
        <v>18.77</v>
      </c>
      <c r="R8" s="12">
        <v>-0.7974</v>
      </c>
      <c r="S8" s="12">
        <v>-0.8564</v>
      </c>
      <c r="T8" s="12">
        <v>-0.0547</v>
      </c>
      <c r="U8" s="12">
        <v>-0.8482</v>
      </c>
      <c r="V8" s="11">
        <v>31</v>
      </c>
      <c r="W8" s="13">
        <v>541.99</v>
      </c>
      <c r="X8" s="11">
        <v>184</v>
      </c>
      <c r="Y8" s="11">
        <v>153</v>
      </c>
      <c r="Z8" s="13">
        <v>3773.68</v>
      </c>
      <c r="AA8" s="11">
        <v>192</v>
      </c>
      <c r="AB8" s="12">
        <v>-0.7974</v>
      </c>
      <c r="AC8" s="12">
        <v>-0.8564</v>
      </c>
    </row>
    <row r="9">
      <c r="A9" s="10" t="s">
        <v>35</v>
      </c>
      <c r="B9" s="11">
        <v>63858</v>
      </c>
      <c r="C9" s="11">
        <f>=ROUNDDOWN(15.3372081852243,0)</f>
      </c>
      <c r="D9" s="11">
        <v>94548</v>
      </c>
      <c r="E9" s="12">
        <v>1</v>
      </c>
      <c r="F9" s="11"/>
      <c r="G9" s="11">
        <f>=ROUNDDOWN({0},0)</f>
      </c>
      <c r="H9" s="11"/>
      <c r="I9" s="12"/>
      <c r="J9" s="11">
        <v>7</v>
      </c>
      <c r="K9" s="13">
        <v>168.92</v>
      </c>
      <c r="L9" s="11">
        <v>217</v>
      </c>
      <c r="M9" s="14">
        <v>0.78</v>
      </c>
      <c r="N9" s="11">
        <v>148</v>
      </c>
      <c r="O9" s="13">
        <v>2921.88</v>
      </c>
      <c r="P9" s="11">
        <v>225</v>
      </c>
      <c r="Q9" s="14">
        <v>12.99</v>
      </c>
      <c r="R9" s="12">
        <v>-0.9527</v>
      </c>
      <c r="S9" s="12">
        <v>-0.9422</v>
      </c>
      <c r="T9" s="12">
        <v>-0.0356</v>
      </c>
      <c r="U9" s="12">
        <v>-0.94</v>
      </c>
      <c r="V9" s="11">
        <v>7</v>
      </c>
      <c r="W9" s="13">
        <v>168.92</v>
      </c>
      <c r="X9" s="11">
        <v>214</v>
      </c>
      <c r="Y9" s="11">
        <v>148</v>
      </c>
      <c r="Z9" s="13">
        <v>2921.88</v>
      </c>
      <c r="AA9" s="11">
        <v>225</v>
      </c>
      <c r="AB9" s="12">
        <v>-0.9527</v>
      </c>
      <c r="AC9" s="12">
        <v>-0.9422</v>
      </c>
    </row>
    <row r="10">
      <c r="A10" s="10" t="s">
        <v>36</v>
      </c>
      <c r="B10" s="11">
        <v>117377</v>
      </c>
      <c r="C10" s="11">
        <f>=ROUNDDOWN(22.9597245858029,0)</f>
      </c>
      <c r="D10" s="11">
        <v>130840</v>
      </c>
      <c r="E10" s="12">
        <v>0.9943</v>
      </c>
      <c r="F10" s="11"/>
      <c r="G10" s="11">
        <f>=ROUNDDOWN({0},0)</f>
      </c>
      <c r="H10" s="11"/>
      <c r="I10" s="12"/>
      <c r="J10" s="11">
        <v>11</v>
      </c>
      <c r="K10" s="13">
        <v>584.58</v>
      </c>
      <c r="L10" s="11">
        <v>1074</v>
      </c>
      <c r="M10" s="14">
        <v>0.54</v>
      </c>
      <c r="N10" s="11">
        <v>351</v>
      </c>
      <c r="O10" s="13">
        <v>14476.85</v>
      </c>
      <c r="P10" s="11">
        <v>1143</v>
      </c>
      <c r="Q10" s="14">
        <v>12.67</v>
      </c>
      <c r="R10" s="12">
        <v>-0.9687</v>
      </c>
      <c r="S10" s="12">
        <v>-0.9596</v>
      </c>
      <c r="T10" s="12">
        <v>-0.0604</v>
      </c>
      <c r="U10" s="12">
        <v>-0.9574</v>
      </c>
      <c r="V10" s="11">
        <v>11</v>
      </c>
      <c r="W10" s="13">
        <v>584.58</v>
      </c>
      <c r="X10" s="11">
        <v>915</v>
      </c>
      <c r="Y10" s="11">
        <v>351</v>
      </c>
      <c r="Z10" s="13">
        <v>14476.85</v>
      </c>
      <c r="AA10" s="11">
        <v>937</v>
      </c>
      <c r="AB10" s="12">
        <v>-0.9687</v>
      </c>
      <c r="AC10" s="12">
        <v>-0.9596</v>
      </c>
    </row>
    <row r="11">
      <c r="A11" s="10" t="s">
        <v>37</v>
      </c>
      <c r="B11" s="11">
        <v>49212</v>
      </c>
      <c r="C11" s="11">
        <f>=ROUNDDOWN(21.9265728034219,0)</f>
      </c>
      <c r="D11" s="11">
        <v>45582</v>
      </c>
      <c r="E11" s="12">
        <v>0.9718</v>
      </c>
      <c r="F11" s="11"/>
      <c r="G11" s="11">
        <f>=ROUNDDOWN({0},0)</f>
      </c>
      <c r="H11" s="11"/>
      <c r="I11" s="12">
        <v>0.9268</v>
      </c>
      <c r="J11" s="11">
        <v>54</v>
      </c>
      <c r="K11" s="13">
        <v>10381.85</v>
      </c>
      <c r="L11" s="11">
        <v>569</v>
      </c>
      <c r="M11" s="14">
        <v>18.25</v>
      </c>
      <c r="N11" s="11">
        <v>853</v>
      </c>
      <c r="O11" s="13">
        <v>131770.53</v>
      </c>
      <c r="P11" s="11">
        <v>665</v>
      </c>
      <c r="Q11" s="14">
        <v>198.15</v>
      </c>
      <c r="R11" s="12">
        <v>-0.9367</v>
      </c>
      <c r="S11" s="12">
        <v>-0.9212</v>
      </c>
      <c r="T11" s="12">
        <v>-0.1444</v>
      </c>
      <c r="U11" s="12">
        <v>-0.9079</v>
      </c>
      <c r="V11" s="11">
        <v>54</v>
      </c>
      <c r="W11" s="13">
        <v>10381.85</v>
      </c>
      <c r="X11" s="11">
        <v>567</v>
      </c>
      <c r="Y11" s="11">
        <v>853</v>
      </c>
      <c r="Z11" s="13">
        <v>131770.53</v>
      </c>
      <c r="AA11" s="11">
        <v>659</v>
      </c>
      <c r="AB11" s="12">
        <v>-0.9367</v>
      </c>
      <c r="AC11" s="12">
        <v>-0.9212</v>
      </c>
    </row>
    <row r="12">
      <c r="A12" s="10" t="s">
        <v>38</v>
      </c>
      <c r="B12" s="11">
        <v>4953</v>
      </c>
      <c r="C12" s="11">
        <f>=ROUNDDOWN(28.8804664723032,0)</f>
      </c>
      <c r="D12" s="11">
        <v>1390</v>
      </c>
      <c r="E12" s="12">
        <v>1</v>
      </c>
      <c r="F12" s="11"/>
      <c r="G12" s="11">
        <f>=ROUNDDOWN({0},0)</f>
      </c>
      <c r="H12" s="11"/>
      <c r="I12" s="12"/>
      <c r="J12" s="11"/>
      <c r="K12" s="13"/>
      <c r="L12" s="11">
        <v>127</v>
      </c>
      <c r="M12" s="14"/>
      <c r="N12" s="11">
        <v>101</v>
      </c>
      <c r="O12" s="13">
        <v>5895</v>
      </c>
      <c r="P12" s="11">
        <v>87</v>
      </c>
      <c r="Q12" s="14">
        <v>67.76</v>
      </c>
      <c r="R12" s="12"/>
      <c r="S12" s="12"/>
      <c r="T12" s="12">
        <v>0.4598</v>
      </c>
      <c r="U12" s="12"/>
      <c r="V12" s="11"/>
      <c r="W12" s="13"/>
      <c r="X12" s="11">
        <v>124</v>
      </c>
      <c r="Y12" s="11">
        <v>101</v>
      </c>
      <c r="Z12" s="13">
        <v>5895</v>
      </c>
      <c r="AA12" s="11">
        <v>87</v>
      </c>
      <c r="AB12" s="12"/>
      <c r="AC12" s="12"/>
    </row>
    <row r="13">
      <c r="A13" s="10" t="s">
        <v>39</v>
      </c>
      <c r="B13" s="11">
        <v>4671</v>
      </c>
      <c r="C13" s="11">
        <f>=ROUNDDOWN(62.5301204819277,0)</f>
      </c>
      <c r="D13" s="11">
        <v>100</v>
      </c>
      <c r="E13" s="12">
        <v>1</v>
      </c>
      <c r="F13" s="11"/>
      <c r="G13" s="11">
        <f>=ROUNDDOWN({0},0)</f>
      </c>
      <c r="H13" s="11"/>
      <c r="I13" s="12"/>
      <c r="J13" s="11">
        <v>3</v>
      </c>
      <c r="K13" s="13">
        <v>44.22</v>
      </c>
      <c r="L13" s="11">
        <v>75</v>
      </c>
      <c r="M13" s="14">
        <v>0.59</v>
      </c>
      <c r="N13" s="11">
        <v>4</v>
      </c>
      <c r="O13" s="13">
        <v>84</v>
      </c>
      <c r="P13" s="11">
        <v>83</v>
      </c>
      <c r="Q13" s="14">
        <v>1.01</v>
      </c>
      <c r="R13" s="12">
        <v>-0.25</v>
      </c>
      <c r="S13" s="12">
        <v>-0.4736</v>
      </c>
      <c r="T13" s="12">
        <v>-0.0964</v>
      </c>
      <c r="U13" s="12">
        <v>-0.4158</v>
      </c>
      <c r="V13" s="11">
        <v>3</v>
      </c>
      <c r="W13" s="13">
        <v>44.22</v>
      </c>
      <c r="X13" s="11">
        <v>75</v>
      </c>
      <c r="Y13" s="11">
        <v>4</v>
      </c>
      <c r="Z13" s="13">
        <v>84</v>
      </c>
      <c r="AA13" s="11">
        <v>64</v>
      </c>
      <c r="AB13" s="12">
        <v>-0.25</v>
      </c>
      <c r="AC13" s="12">
        <v>-0.4736</v>
      </c>
    </row>
    <row r="14">
      <c r="A14" s="10" t="s">
        <v>40</v>
      </c>
      <c r="B14" s="11">
        <v>5</v>
      </c>
      <c r="C14" s="11">
        <f>=ROUNDDOWN(0.467289719626168,0)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>
        <v>55</v>
      </c>
      <c r="M14" s="14"/>
      <c r="N14" s="11">
        <v>4</v>
      </c>
      <c r="O14" s="13">
        <v>136.61</v>
      </c>
      <c r="P14" s="11">
        <v>114</v>
      </c>
      <c r="Q14" s="14">
        <v>1.2</v>
      </c>
      <c r="R14" s="12"/>
      <c r="S14" s="12"/>
      <c r="T14" s="12">
        <v>-0.5175</v>
      </c>
      <c r="U14" s="12"/>
      <c r="V14" s="11"/>
      <c r="W14" s="13"/>
      <c r="X14" s="11">
        <v>55</v>
      </c>
      <c r="Y14" s="11">
        <v>4</v>
      </c>
      <c r="Z14" s="13">
        <v>136.61</v>
      </c>
      <c r="AA14" s="11">
        <v>114</v>
      </c>
      <c r="AB14" s="12"/>
      <c r="AC14" s="12"/>
    </row>
    <row r="15">
      <c r="A15" s="10" t="s">
        <v>41</v>
      </c>
      <c r="B15" s="11">
        <v>103805</v>
      </c>
      <c r="C15" s="11">
        <f>=ROUNDDOWN(22.061761455411,0)</f>
      </c>
      <c r="D15" s="11">
        <v>91773</v>
      </c>
      <c r="E15" s="12">
        <v>1</v>
      </c>
      <c r="F15" s="11"/>
      <c r="G15" s="11">
        <f>=ROUNDDOWN({0},0)</f>
      </c>
      <c r="H15" s="11"/>
      <c r="I15" s="12"/>
      <c r="J15" s="11">
        <v>14</v>
      </c>
      <c r="K15" s="13">
        <v>233.15</v>
      </c>
      <c r="L15" s="11">
        <v>1007</v>
      </c>
      <c r="M15" s="14">
        <v>0.23</v>
      </c>
      <c r="N15" s="11">
        <v>159</v>
      </c>
      <c r="O15" s="13">
        <v>4921.94</v>
      </c>
      <c r="P15" s="11">
        <v>1007</v>
      </c>
      <c r="Q15" s="14">
        <v>4.89</v>
      </c>
      <c r="R15" s="12">
        <v>-0.9119</v>
      </c>
      <c r="S15" s="12">
        <v>-0.9526</v>
      </c>
      <c r="T15" s="12"/>
      <c r="U15" s="12">
        <v>-0.953</v>
      </c>
      <c r="V15" s="11">
        <v>14</v>
      </c>
      <c r="W15" s="13">
        <v>233.15</v>
      </c>
      <c r="X15" s="11">
        <v>1004</v>
      </c>
      <c r="Y15" s="11">
        <v>159</v>
      </c>
      <c r="Z15" s="13">
        <v>4921.94</v>
      </c>
      <c r="AA15" s="11">
        <v>933</v>
      </c>
      <c r="AB15" s="12">
        <v>-0.9119</v>
      </c>
      <c r="AC15" s="12">
        <v>-0.9526</v>
      </c>
    </row>
    <row r="16">
      <c r="A16" s="10" t="s">
        <v>42</v>
      </c>
      <c r="B16" s="11">
        <v>96307</v>
      </c>
      <c r="C16" s="11">
        <f>=ROUNDDOWN(18.147848044019,0)</f>
      </c>
      <c r="D16" s="11">
        <v>101286</v>
      </c>
      <c r="E16" s="12">
        <v>0.9758</v>
      </c>
      <c r="F16" s="11"/>
      <c r="G16" s="11">
        <f>=ROUNDDOWN({0},0)</f>
      </c>
      <c r="H16" s="11"/>
      <c r="I16" s="12"/>
      <c r="J16" s="11">
        <v>6</v>
      </c>
      <c r="K16" s="13">
        <v>163.74</v>
      </c>
      <c r="L16" s="11">
        <v>559</v>
      </c>
      <c r="M16" s="14">
        <v>0.29</v>
      </c>
      <c r="N16" s="11">
        <v>705</v>
      </c>
      <c r="O16" s="13">
        <v>12472.88</v>
      </c>
      <c r="P16" s="11">
        <v>694</v>
      </c>
      <c r="Q16" s="14">
        <v>17.97</v>
      </c>
      <c r="R16" s="12">
        <v>-0.9915</v>
      </c>
      <c r="S16" s="12">
        <v>-0.9869</v>
      </c>
      <c r="T16" s="12">
        <v>-0.1945</v>
      </c>
      <c r="U16" s="12">
        <v>-0.9839</v>
      </c>
      <c r="V16" s="11">
        <v>6</v>
      </c>
      <c r="W16" s="13">
        <v>163.74</v>
      </c>
      <c r="X16" s="11">
        <v>555</v>
      </c>
      <c r="Y16" s="11">
        <v>705</v>
      </c>
      <c r="Z16" s="13">
        <v>12472.88</v>
      </c>
      <c r="AA16" s="11">
        <v>694</v>
      </c>
      <c r="AB16" s="12">
        <v>-0.9915</v>
      </c>
      <c r="AC16" s="12">
        <v>-0.9869</v>
      </c>
    </row>
    <row r="17">
      <c r="A17" s="10" t="s">
        <v>43</v>
      </c>
      <c r="B17" s="11">
        <v>52650</v>
      </c>
      <c r="C17" s="11">
        <f>=ROUNDDOWN(40.9855207846801,0)</f>
      </c>
      <c r="D17" s="11">
        <v>24396</v>
      </c>
      <c r="E17" s="12">
        <v>1</v>
      </c>
      <c r="F17" s="11"/>
      <c r="G17" s="11">
        <f>=ROUNDDOWN({0},0)</f>
      </c>
      <c r="H17" s="11"/>
      <c r="I17" s="12"/>
      <c r="J17" s="11">
        <v>9</v>
      </c>
      <c r="K17" s="13">
        <v>290.92</v>
      </c>
      <c r="L17" s="11">
        <v>568</v>
      </c>
      <c r="M17" s="14">
        <v>0.51</v>
      </c>
      <c r="N17" s="11">
        <v>208</v>
      </c>
      <c r="O17" s="13">
        <v>6987.47</v>
      </c>
      <c r="P17" s="11">
        <v>555</v>
      </c>
      <c r="Q17" s="14">
        <v>12.59</v>
      </c>
      <c r="R17" s="12">
        <v>-0.9567</v>
      </c>
      <c r="S17" s="12">
        <v>-0.9584</v>
      </c>
      <c r="T17" s="12">
        <v>0.0234</v>
      </c>
      <c r="U17" s="12">
        <v>-0.9595</v>
      </c>
      <c r="V17" s="11">
        <v>9</v>
      </c>
      <c r="W17" s="13">
        <v>290.92</v>
      </c>
      <c r="X17" s="11">
        <v>552</v>
      </c>
      <c r="Y17" s="11">
        <v>208</v>
      </c>
      <c r="Z17" s="13">
        <v>6987.47</v>
      </c>
      <c r="AA17" s="11">
        <v>531</v>
      </c>
      <c r="AB17" s="12">
        <v>-0.9567</v>
      </c>
      <c r="AC17" s="12">
        <v>-0.9584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304</v>
      </c>
      <c r="K18" s="17">
        <v>22977.88</v>
      </c>
      <c r="L18" s="15">
        <v>6283</v>
      </c>
      <c r="M18" s="18">
        <v>3.66</v>
      </c>
      <c r="N18" s="15">
        <v>4202</v>
      </c>
      <c r="O18" s="17">
        <v>264509.83</v>
      </c>
      <c r="P18" s="15">
        <v>6786</v>
      </c>
      <c r="Q18" s="18">
        <v>38.98</v>
      </c>
      <c r="R18" s="16">
        <v>-0.9277</v>
      </c>
      <c r="S18" s="16">
        <v>-0.9131</v>
      </c>
      <c r="T18" s="16">
        <v>-0.0741</v>
      </c>
      <c r="U18" s="16">
        <v>-0.9061</v>
      </c>
      <c r="V18" s="15">
        <v>304</v>
      </c>
      <c r="W18" s="17">
        <v>22977.88</v>
      </c>
      <c r="X18" s="15">
        <v>6070</v>
      </c>
      <c r="Y18" s="15">
        <v>4202</v>
      </c>
      <c r="Z18" s="17">
        <v>264509.83</v>
      </c>
      <c r="AA18" s="15">
        <v>6326</v>
      </c>
      <c r="AB18" s="16">
        <v>-0.9277</v>
      </c>
      <c r="AC18" s="16">
        <v>-0.9131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