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<sst xmlns="http://schemas.openxmlformats.org/spreadsheetml/2006/main" count="390" uniqueCount="390">
  <si>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</si>
  <si>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</si>
  <si>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</si>
  <si>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</si>
  <si>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</si>
  <si>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</si>
  <si>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</si>
  <si>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</si>
  <si>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</si>
  <si>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</si>
  <si>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</si>
  <si>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</si>
  <si>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</si>
  <si>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</si>
  <si>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</si>
  <si>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</si>
  <si>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</si>
  <si>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</si>
  <si>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BLK01</t>
  </si>
  <si>
    <t>MACY02</t>
  </si>
  <si>
    <t>OLLIIX</t>
  </si>
  <si>
    <t>BEALLSDS</t>
  </si>
  <si>
    <t>KOHLDSN</t>
  </si>
  <si>
    <t>AMAZON</t>
  </si>
  <si>
    <t>JCPENNEY01</t>
  </si>
  <si>
    <t>AMERSIGNDS</t>
  </si>
  <si>
    <t>ASHFURNDS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</si>
  <si>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</si>
  <si>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</si>
  <si>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</si>
  <si>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</si>
  <si>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</si>
  <si>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</si>
  <si>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</si>
  <si>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</si>
  <si>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</si>
  <si>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</si>
  <si>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</si>
  <si>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</si>
  <si>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</si>
  <si>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</si>
  <si>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</si>
  <si>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</si>
  <si>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</si>
  <si>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</si>
  <si>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</si>
  <si>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</si>
  <si>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</si>
  <si>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</si>
  <si>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</si>
  <si>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</si>
  <si>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</si>
  <si>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</si>
  <si>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</si>
  <si>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</si>
  <si>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</si>
  <si>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</si>
  <si>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</si>
  <si>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</si>
  <si>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</si>
  <si>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</si>
  <si>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</si>
  <si>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</si>
  <si>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</si>
  <si>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</si>
  <si>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</si>
  <si>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</si>
  <si>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</si>
  <si>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</si>
  <si>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</si>
  <si>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</si>
  <si>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</si>
  <si>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</si>
  <si>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</si>
  <si>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</si>
  <si>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</si>
  <si>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</si>
  <si>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</si>
  <si>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</si>
  <si>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</si>
  <si>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</si>
  <si>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</si>
  <si>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</si>
  <si>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</si>
  <si>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</si>
  <si>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</si>
  <si>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</si>
  <si>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</si>
  <si>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</si>
  <si>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</si>
  <si>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</si>
  <si>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</si>
  <si>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</si>
  <si>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</si>
  <si>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</si>
  <si>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</si>
  <si>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</si>
  <si>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</si>
  <si>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</si>
  <si>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</si>
  <si>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</si>
  <si>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</si>
  <si>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</si>
  <si>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</si>
  <si>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</si>
  <si>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</si>
  <si>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</si>
  <si>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</si>
  <si>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</si>
  <si>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</si>
  <si>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</si>
  <si>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</si>
  <si>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</si>
  <si>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</si>
  <si>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</si>
  <si>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</si>
  <si>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</si>
  <si>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</si>
  <si>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</si>
  <si>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</si>
  <si>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</si>
  <si>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</si>
  <si>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</si>
  <si>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</si>
  <si>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</si>
  <si>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</si>
  <si>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</si>
  <si>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</si>
  <si>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</si>
  <si>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</si>
  <si>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</si>
  <si>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</si>
  <si>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</si>
  <si>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</si>
  <si>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</si>
  <si>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</si>
  <si>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</si>
  <si>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</si>
  <si>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</si>
  <si>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</si>
  <si>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</si>
  <si>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</si>
  <si>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</si>
  <si>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</si>
  <si>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</si>
  <si>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</si>
  <si>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</si>
  <si>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</si>
  <si>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</si>
  <si>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</si>
  <si>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</si>
  <si>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AMAZON,BLK01,CSNSTORES,OLLIIX,OVERSTOCK01</t>
  </si>
  <si>
    <t>Setup</t>
  </si>
  <si>
    <t>7/30/2016</t>
  </si>
  <si>
    <t>10/31/2016</t>
  </si>
  <si>
    <t>No</t>
  </si>
  <si>
    <t>1/2/2015</t>
  </si>
  <si>
    <t>7/17/2019</t>
  </si>
  <si>
    <t>2/18/2020</t>
  </si>
  <si>
    <t>Unproductive</t>
  </si>
  <si>
    <t>Discontinued</t>
  </si>
  <si>
    <t>9/18/2018</t>
  </si>
  <si>
    <t>11/11/2019</t>
  </si>
  <si>
    <t>1/6/2015</t>
  </si>
  <si>
    <t>Declined</t>
  </si>
  <si>
    <t>12/31/2015</t>
  </si>
  <si>
    <t>9/23/2019</t>
  </si>
  <si>
    <t>5/18/2016</t>
  </si>
  <si>
    <t>10/14/2016</t>
  </si>
  <si>
    <t>1/7/2019</t>
  </si>
  <si>
    <t>1/7/2017</t>
  </si>
  <si>
    <t>Open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</si>
  <si>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</si>
  <si>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</si>
  <si>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</si>
  <si>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</si>
  <si>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</si>
  <si>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</si>
  <si>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</si>
  <si>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</si>
  <si>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</si>
  <si>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</si>
  <si>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</si>
  <si>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</si>
  <si>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</si>
  <si>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</si>
  <si>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</si>
  <si>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</si>
  <si>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</si>
  <si>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7/1/2019</t>
  </si>
  <si>
    <t>3/10/2020</t>
  </si>
  <si>
    <t>5/14/2019</t>
  </si>
  <si>
    <t>9/21/2015</t>
  </si>
  <si>
    <t>12/11/2018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</si>
  <si>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</si>
  <si>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</si>
  <si>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</si>
  <si>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</si>
  <si>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</si>
  <si>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</si>
  <si>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</si>
  <si>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</si>
  <si>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</si>
  <si>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</si>
  <si>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</si>
  <si>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</si>
  <si>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</si>
  <si>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</si>
  <si>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</si>
  <si>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</si>
  <si>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</si>
  <si>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MACY02,NRTPORT</t>
  </si>
  <si>
    <t>8/31/2016</t>
  </si>
  <si>
    <t>2/21/2017</t>
  </si>
  <si>
    <t>5/15/2017</t>
  </si>
  <si>
    <t>7/31/2019</t>
  </si>
  <si>
    <t>10/23/2019</t>
  </si>
  <si>
    <t>8/27/2019</t>
  </si>
  <si>
    <t>8/15/2015</t>
  </si>
  <si>
    <t>11/2/2018</t>
  </si>
  <si>
    <t>12/27/2018</t>
  </si>
  <si>
    <t>10/26/2016</t>
  </si>
  <si>
    <t>12/8/2017</t>
  </si>
  <si>
    <t>Dropped</t>
  </si>
  <si>
    <t>10/11/2016</t>
  </si>
  <si>
    <t>1/15/2019</t>
  </si>
  <si>
    <t>8/4/2016</t>
  </si>
  <si>
    <t>12/19/2016</t>
  </si>
  <si>
    <t>8/5/2016</t>
  </si>
  <si>
    <t>5/18/2017</t>
  </si>
  <si>
    <t>10/21/2021</t>
  </si>
  <si>
    <t>11/16/2018</t>
  </si>
  <si>
    <t>5/7/2019</t>
  </si>
  <si>
    <t>6/12/2019</t>
  </si>
  <si>
    <t>FB13-1028</t>
  </si>
  <si>
    <t>MACY02,OLLIIX</t>
  </si>
  <si>
    <t>9/8/2017</t>
  </si>
  <si>
    <t>12/30/2016</t>
  </si>
  <si>
    <t>9/17/2019</t>
  </si>
  <si>
    <t>6/11/2019</t>
  </si>
  <si>
    <t>3/4/2019</t>
  </si>
  <si>
    <t>6/27/2017</t>
  </si>
  <si>
    <t>12/12/2018</t>
  </si>
  <si>
    <t>12/12/2016</t>
  </si>
  <si>
    <t>10/17/2017</t>
  </si>
  <si>
    <t>5/16/2019</t>
  </si>
  <si>
    <t>JLA13-499</t>
  </si>
  <si>
    <t>Peacock</t>
  </si>
  <si>
    <t>Close-out</t>
  </si>
  <si>
    <t>PF003273</t>
  </si>
  <si>
    <t>AMERSIGNDS,BLK01,OVERSTOCK01</t>
  </si>
  <si>
    <t>8/15/2016</t>
  </si>
  <si>
    <t>11/21/2015</t>
  </si>
  <si>
    <t>1/20/2020</t>
  </si>
  <si>
    <t>5/28/2019</t>
  </si>
  <si>
    <t>1/5/2015</t>
  </si>
  <si>
    <t>1/8/2019</t>
  </si>
  <si>
    <t>8/25/2020</t>
  </si>
  <si>
    <t>6/25/2015</t>
  </si>
  <si>
    <t>12/21/2017</t>
  </si>
  <si>
    <t>10/16/2015</t>
  </si>
  <si>
    <t>9/24/2019</t>
  </si>
  <si>
    <t>7/31/2016</t>
  </si>
  <si>
    <t>1/17/2020</t>
  </si>
  <si>
    <t>2/4/2021</t>
  </si>
  <si>
    <t>JLA13-500</t>
  </si>
  <si>
    <t>9/1/2016</t>
  </si>
  <si>
    <t>4/28/2016</t>
  </si>
  <si>
    <t>7/20/2019</t>
  </si>
  <si>
    <t>3/5/2020</t>
  </si>
  <si>
    <t>8/19/2019</t>
  </si>
  <si>
    <t>12/2/2019</t>
  </si>
  <si>
    <t>9/21/2020</t>
  </si>
  <si>
    <t>5/28/2015</t>
  </si>
  <si>
    <t>2/15/2018</t>
  </si>
  <si>
    <t>12/20/2017</t>
  </si>
  <si>
    <t>10/29/2018</t>
  </si>
  <si>
    <t>2/3/2021</t>
  </si>
  <si>
    <t>FB13-1033</t>
  </si>
  <si>
    <t>Ivory</t>
  </si>
  <si>
    <t>C</t>
  </si>
  <si>
    <t>PF003274</t>
  </si>
  <si>
    <t>4/7/2017</t>
  </si>
  <si>
    <t>OLLIIX,OVERSTOCK01</t>
  </si>
  <si>
    <t>4/20/2017</t>
  </si>
  <si>
    <t>11/14/2016</t>
  </si>
  <si>
    <t>Yes</t>
  </si>
  <si>
    <t>8/18/2020</t>
  </si>
  <si>
    <t>10/18/2019</t>
  </si>
  <si>
    <t>4/13/2016</t>
  </si>
  <si>
    <t>12/2/2017</t>
  </si>
  <si>
    <t>12/1/2017</t>
  </si>
  <si>
    <t>12/31/2018</t>
  </si>
  <si>
    <t>1/16/2019</t>
  </si>
  <si>
    <t>FB13-1034</t>
  </si>
  <si>
    <t>Donation</t>
  </si>
  <si>
    <t>JCPENNEY01,OLLIIX</t>
  </si>
  <si>
    <t>1/6/2017</t>
  </si>
  <si>
    <t>10/2/2019</t>
  </si>
  <si>
    <t>10/7/2019</t>
  </si>
  <si>
    <t>9/17/2015</t>
  </si>
  <si>
    <t>10/10/2017</t>
  </si>
  <si>
    <t>12/18/2017</t>
  </si>
  <si>
    <t>10/18/2017</t>
  </si>
  <si>
    <t>12/11/2017</t>
  </si>
  <si>
    <t>3/29/2022</t>
  </si>
  <si>
    <t>3/23/2020</t>
  </si>
  <si>
    <t>3/4/2020</t>
  </si>
  <si>
    <t>FB13-1148</t>
  </si>
  <si>
    <t>Taupe</t>
  </si>
  <si>
    <t>PF003287</t>
  </si>
  <si>
    <t>2/14/2017</t>
  </si>
  <si>
    <t>9/2/2017</t>
  </si>
  <si>
    <t>4/10/2017</t>
  </si>
  <si>
    <t>11/7/2019</t>
  </si>
  <si>
    <t>6/9/2016</t>
  </si>
  <si>
    <t>1/18/2019</t>
  </si>
  <si>
    <t>12/6/2017</t>
  </si>
  <si>
    <t>11/27/2017</t>
  </si>
  <si>
    <t>2/23/2018</t>
  </si>
  <si>
    <t>6/20/2018</t>
  </si>
  <si>
    <t>8/7/2016</t>
  </si>
  <si>
    <t>8/10/2017</t>
  </si>
  <si>
    <t>4/22/2022</t>
  </si>
  <si>
    <t>1/22/2020</t>
  </si>
  <si>
    <t>FB13-1149</t>
  </si>
  <si>
    <t>BLK01,CSNSTORES</t>
  </si>
  <si>
    <t>10/31/2017</t>
  </si>
  <si>
    <t>2/23/2017</t>
  </si>
  <si>
    <t>9/16/2019</t>
  </si>
  <si>
    <t>6/5/2019</t>
  </si>
  <si>
    <t>6/15/2016</t>
  </si>
  <si>
    <t>12/3/2019</t>
  </si>
  <si>
    <t>9/7/2017</t>
  </si>
  <si>
    <t>4/3/2018</t>
  </si>
  <si>
    <t>6/6/2017</t>
  </si>
  <si>
    <t>7/15/2020</t>
  </si>
  <si>
    <t>FB40-1129</t>
  </si>
  <si>
    <t>WINDOW PANEL</t>
  </si>
  <si>
    <t>Window Panel</t>
  </si>
  <si>
    <t>Curtain Panel</t>
  </si>
  <si>
    <t>54x84"</t>
  </si>
  <si>
    <t>4/11/2017</t>
  </si>
  <si>
    <t>CSNSTORES,KOHLDSN,MACY02,OVERSTOCK01</t>
  </si>
  <si>
    <t>5/30/2017</t>
  </si>
  <si>
    <t>11/9/2016</t>
  </si>
  <si>
    <t>4/17/2020</t>
  </si>
  <si>
    <t>Temp Discontinued</t>
  </si>
  <si>
    <t>1/2/2020</t>
  </si>
  <si>
    <t>3/22/2016</t>
  </si>
  <si>
    <t>3/8/2018</t>
  </si>
  <si>
    <t>12/6/2018</t>
  </si>
  <si>
    <t>1/21/2019</t>
  </si>
  <si>
    <t>1/17/2017</t>
  </si>
  <si>
    <t>Offered</t>
  </si>
  <si>
    <t>FB40-1130</t>
  </si>
  <si>
    <t>54x95"</t>
  </si>
  <si>
    <t>8/19/2016</t>
  </si>
  <si>
    <t>12/2/2016</t>
  </si>
  <si>
    <t>4/27/2020</t>
  </si>
  <si>
    <t>5/8/2018</t>
  </si>
  <si>
    <t>11/21/2016</t>
  </si>
  <si>
    <t>9/22/2016</t>
  </si>
  <si>
    <t>2/28/2017</t>
  </si>
  <si>
    <t>7/7/2016</t>
  </si>
  <si>
    <t>FB41-1131</t>
  </si>
  <si>
    <t>VALANCE</t>
  </si>
  <si>
    <t>Valance</t>
  </si>
  <si>
    <t>Window Valance</t>
  </si>
  <si>
    <t>54x18"</t>
  </si>
  <si>
    <t>CSNSTORES,KOHLDSN,OVERSTOCK01</t>
  </si>
  <si>
    <t>11/29/2016</t>
  </si>
  <si>
    <t>11/1/2016</t>
  </si>
  <si>
    <t>4/6/2020</t>
  </si>
  <si>
    <t>7/15/2019</t>
  </si>
  <si>
    <t>3/13/2016</t>
  </si>
  <si>
    <t>12/5/2018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</si>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</sst>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145</v>
      </c>
      <c r="AA6" s="4">
        <f>=ROUNDDOWN(29,0)</f>
      </c>
      <c r="AB6" s="5">
        <v>5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5</v>
      </c>
      <c r="AQ6" s="8">
        <v>831.79</v>
      </c>
      <c r="AR6" s="4">
        <v>15</v>
      </c>
      <c r="AS6" s="8">
        <v>2474.94</v>
      </c>
      <c r="AT6" s="7">
        <v>-0.6667</v>
      </c>
      <c r="AU6" s="7">
        <v>-0.6639</v>
      </c>
      <c r="AV6" s="4">
        <v>11</v>
      </c>
      <c r="AW6" s="8">
        <v>2063.65</v>
      </c>
      <c r="AX6" s="4">
        <v>27</v>
      </c>
      <c r="AY6" s="8">
        <v>5038.09</v>
      </c>
      <c r="AZ6" s="7">
        <v>-0.5926</v>
      </c>
      <c r="BA6" s="7">
        <v>-0.5904</v>
      </c>
      <c r="BB6" s="7">
        <v>0.4031</v>
      </c>
      <c r="BC6" s="4">
        <v>11</v>
      </c>
      <c r="BD6" s="8">
        <v>2063.65</v>
      </c>
      <c r="BE6" s="4">
        <v>27</v>
      </c>
      <c r="BF6" s="8">
        <v>5038.09</v>
      </c>
      <c r="BG6" s="7">
        <v>-0.5926</v>
      </c>
      <c r="BH6" s="7">
        <v>-0.5904</v>
      </c>
      <c r="BI6" s="7">
        <v>1</v>
      </c>
      <c r="BJ6" s="4">
        <v>5</v>
      </c>
      <c r="BK6" s="8">
        <v>831.79</v>
      </c>
      <c r="BL6" s="2" t="s">
        <v>151</v>
      </c>
      <c r="BM6" s="7">
        <v>1</v>
      </c>
      <c r="BN6" s="7">
        <v>1</v>
      </c>
      <c r="BO6" s="4">
        <v>2</v>
      </c>
      <c r="BP6" s="8">
        <v>328.5</v>
      </c>
      <c r="BQ6" s="4">
        <v>4</v>
      </c>
      <c r="BR6" s="8">
        <v>657</v>
      </c>
      <c r="BS6" s="7">
        <v>-0.5</v>
      </c>
      <c r="BT6" s="7">
        <v>-0.5</v>
      </c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2</v>
      </c>
      <c r="CB6" s="8">
        <v>309.22</v>
      </c>
      <c r="CC6" s="4">
        <v>4</v>
      </c>
      <c r="CD6" s="8">
        <v>618.44</v>
      </c>
      <c r="CE6" s="7">
        <v>-0.5</v>
      </c>
      <c r="CF6" s="7">
        <v>-0.5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1</v>
      </c>
      <c r="CN6" s="8">
        <v>194.07</v>
      </c>
      <c r="CO6" s="4"/>
      <c r="CP6" s="8"/>
      <c r="CQ6" s="7"/>
      <c r="CR6" s="7"/>
      <c r="CS6" s="2" t="s">
        <v>152</v>
      </c>
      <c r="CT6" s="2" t="s">
        <v>141</v>
      </c>
      <c r="CU6" s="2" t="s">
        <v>157</v>
      </c>
      <c r="CV6" s="2" t="s">
        <v>158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159</v>
      </c>
      <c r="DF6" s="2" t="s">
        <v>160</v>
      </c>
      <c r="DG6" s="2" t="s">
        <v>161</v>
      </c>
      <c r="DH6" s="2" t="s">
        <v>162</v>
      </c>
      <c r="DI6" s="2" t="s">
        <v>155</v>
      </c>
      <c r="DJ6" s="2" t="s">
        <v>137</v>
      </c>
      <c r="DK6" s="4"/>
      <c r="DL6" s="8"/>
      <c r="DM6" s="4">
        <v>1</v>
      </c>
      <c r="DN6" s="8">
        <v>196.24</v>
      </c>
      <c r="DO6" s="7">
        <v>-1</v>
      </c>
      <c r="DP6" s="7">
        <v>-1</v>
      </c>
      <c r="DQ6" s="2" t="s">
        <v>152</v>
      </c>
      <c r="DR6" s="2" t="s">
        <v>141</v>
      </c>
      <c r="DS6" s="2" t="s">
        <v>153</v>
      </c>
      <c r="DT6" s="2" t="s">
        <v>163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164</v>
      </c>
      <c r="ED6" s="2" t="s">
        <v>141</v>
      </c>
      <c r="EE6" s="2" t="s">
        <v>137</v>
      </c>
      <c r="EF6" s="2" t="s">
        <v>137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165</v>
      </c>
      <c r="ER6" s="2" t="s">
        <v>166</v>
      </c>
      <c r="ES6" s="2" t="s">
        <v>155</v>
      </c>
      <c r="ET6" s="2" t="s">
        <v>137</v>
      </c>
      <c r="EU6" s="4"/>
      <c r="EV6" s="8"/>
      <c r="EW6" s="4">
        <v>6</v>
      </c>
      <c r="EX6" s="8">
        <v>1003.26</v>
      </c>
      <c r="EY6" s="7">
        <v>-1</v>
      </c>
      <c r="EZ6" s="7">
        <v>-1</v>
      </c>
      <c r="FA6" s="2" t="s">
        <v>152</v>
      </c>
      <c r="FB6" s="2" t="s">
        <v>141</v>
      </c>
      <c r="FC6" s="2" t="s">
        <v>137</v>
      </c>
      <c r="FD6" s="2" t="s">
        <v>167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152</v>
      </c>
      <c r="FN6" s="2" t="s">
        <v>141</v>
      </c>
      <c r="FO6" s="2" t="s">
        <v>168</v>
      </c>
      <c r="FP6" s="2" t="s">
        <v>169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152</v>
      </c>
      <c r="FZ6" s="2" t="s">
        <v>160</v>
      </c>
      <c r="GA6" s="2" t="s">
        <v>170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171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173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171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160</v>
      </c>
      <c r="IU6" s="2" t="s">
        <v>174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175</v>
      </c>
      <c r="JT6" s="2" t="s">
        <v>176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164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171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160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164</v>
      </c>
      <c r="ML6" s="2" t="s">
        <v>160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171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160</v>
      </c>
      <c r="OI6" s="2" t="s">
        <v>181</v>
      </c>
      <c r="OJ6" s="2" t="s">
        <v>137</v>
      </c>
      <c r="OK6" s="2" t="s">
        <v>155</v>
      </c>
      <c r="OL6" s="2" t="s">
        <v>137</v>
      </c>
      <c r="OM6" s="4">
        <v>145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149</v>
      </c>
      <c r="AA7" s="4">
        <f>=ROUNDDOWN(29.8,0)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6</v>
      </c>
      <c r="AQ7" s="8">
        <v>1231.86</v>
      </c>
      <c r="AR7" s="4">
        <v>12</v>
      </c>
      <c r="AS7" s="8">
        <v>2563.15</v>
      </c>
      <c r="AT7" s="7">
        <v>-0.5</v>
      </c>
      <c r="AU7" s="7">
        <v>-0.5194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0.5969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6</v>
      </c>
      <c r="BK7" s="8">
        <v>1231.86</v>
      </c>
      <c r="BL7" s="2" t="s">
        <v>187</v>
      </c>
      <c r="BM7" s="7">
        <v>1</v>
      </c>
      <c r="BN7" s="7">
        <v>1</v>
      </c>
      <c r="BO7" s="4">
        <v>6</v>
      </c>
      <c r="BP7" s="8">
        <v>1231.86</v>
      </c>
      <c r="BQ7" s="4">
        <v>4</v>
      </c>
      <c r="BR7" s="8">
        <v>821.24</v>
      </c>
      <c r="BS7" s="7">
        <v>0.5</v>
      </c>
      <c r="BT7" s="7">
        <v>0.5</v>
      </c>
      <c r="BU7" s="2" t="s">
        <v>152</v>
      </c>
      <c r="BV7" s="2" t="s">
        <v>141</v>
      </c>
      <c r="BW7" s="2" t="s">
        <v>153</v>
      </c>
      <c r="BX7" s="2" t="s">
        <v>188</v>
      </c>
      <c r="BY7" s="2" t="s">
        <v>155</v>
      </c>
      <c r="BZ7" s="2" t="s">
        <v>137</v>
      </c>
      <c r="CA7" s="4"/>
      <c r="CB7" s="8"/>
      <c r="CC7" s="4">
        <v>1</v>
      </c>
      <c r="CD7" s="8">
        <v>193.27</v>
      </c>
      <c r="CE7" s="7">
        <v>-1</v>
      </c>
      <c r="CF7" s="7">
        <v>-1</v>
      </c>
      <c r="CG7" s="2" t="s">
        <v>152</v>
      </c>
      <c r="CH7" s="2" t="s">
        <v>141</v>
      </c>
      <c r="CI7" s="2" t="s">
        <v>153</v>
      </c>
      <c r="CJ7" s="2" t="s">
        <v>163</v>
      </c>
      <c r="CK7" s="2" t="s">
        <v>155</v>
      </c>
      <c r="CL7" s="2" t="s">
        <v>137</v>
      </c>
      <c r="CM7" s="4"/>
      <c r="CN7" s="8"/>
      <c r="CO7" s="4"/>
      <c r="CP7" s="8"/>
      <c r="CQ7" s="7"/>
      <c r="CR7" s="7"/>
      <c r="CS7" s="2" t="s">
        <v>152</v>
      </c>
      <c r="CT7" s="2" t="s">
        <v>141</v>
      </c>
      <c r="CU7" s="2" t="s">
        <v>189</v>
      </c>
      <c r="CV7" s="2" t="s">
        <v>190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159</v>
      </c>
      <c r="DF7" s="2" t="s">
        <v>160</v>
      </c>
      <c r="DG7" s="2" t="s">
        <v>161</v>
      </c>
      <c r="DH7" s="2" t="s">
        <v>191</v>
      </c>
      <c r="DI7" s="2" t="s">
        <v>155</v>
      </c>
      <c r="DJ7" s="2" t="s">
        <v>137</v>
      </c>
      <c r="DK7" s="4"/>
      <c r="DL7" s="8"/>
      <c r="DM7" s="4">
        <v>1</v>
      </c>
      <c r="DN7" s="8">
        <v>220.5</v>
      </c>
      <c r="DO7" s="7">
        <v>-1</v>
      </c>
      <c r="DP7" s="7">
        <v>-1</v>
      </c>
      <c r="DQ7" s="2" t="s">
        <v>152</v>
      </c>
      <c r="DR7" s="2" t="s">
        <v>141</v>
      </c>
      <c r="DS7" s="2" t="s">
        <v>153</v>
      </c>
      <c r="DT7" s="2" t="s">
        <v>163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171</v>
      </c>
      <c r="ED7" s="2" t="s">
        <v>141</v>
      </c>
      <c r="EE7" s="2" t="s">
        <v>137</v>
      </c>
      <c r="EF7" s="2" t="s">
        <v>137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153</v>
      </c>
      <c r="ER7" s="2" t="s">
        <v>192</v>
      </c>
      <c r="ES7" s="2" t="s">
        <v>155</v>
      </c>
      <c r="ET7" s="2" t="s">
        <v>137</v>
      </c>
      <c r="EU7" s="4"/>
      <c r="EV7" s="8"/>
      <c r="EW7" s="4">
        <v>4</v>
      </c>
      <c r="EX7" s="8">
        <v>865.08</v>
      </c>
      <c r="EY7" s="7">
        <v>-1</v>
      </c>
      <c r="EZ7" s="7">
        <v>-1</v>
      </c>
      <c r="FA7" s="2" t="s">
        <v>152</v>
      </c>
      <c r="FB7" s="2" t="s">
        <v>141</v>
      </c>
      <c r="FC7" s="2" t="s">
        <v>137</v>
      </c>
      <c r="FD7" s="2" t="s">
        <v>167</v>
      </c>
      <c r="FE7" s="2" t="s">
        <v>155</v>
      </c>
      <c r="FF7" s="2" t="s">
        <v>137</v>
      </c>
      <c r="FG7" s="4"/>
      <c r="FH7" s="8"/>
      <c r="FI7" s="4">
        <v>2</v>
      </c>
      <c r="FJ7" s="8">
        <v>463.06</v>
      </c>
      <c r="FK7" s="7">
        <v>-1</v>
      </c>
      <c r="FL7" s="7">
        <v>-1</v>
      </c>
      <c r="FM7" s="2" t="s">
        <v>152</v>
      </c>
      <c r="FN7" s="2" t="s">
        <v>141</v>
      </c>
      <c r="FO7" s="2" t="s">
        <v>168</v>
      </c>
      <c r="FP7" s="2" t="s">
        <v>193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152</v>
      </c>
      <c r="FZ7" s="2" t="s">
        <v>160</v>
      </c>
      <c r="GA7" s="2" t="s">
        <v>170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171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171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194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171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160</v>
      </c>
      <c r="IU7" s="2" t="s">
        <v>174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175</v>
      </c>
      <c r="JT7" s="2" t="s">
        <v>195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164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171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160</v>
      </c>
      <c r="LO7" s="2" t="s">
        <v>196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164</v>
      </c>
      <c r="ML7" s="2" t="s">
        <v>160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171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160</v>
      </c>
      <c r="OI7" s="2" t="s">
        <v>181</v>
      </c>
      <c r="OJ7" s="2" t="s">
        <v>137</v>
      </c>
      <c r="OK7" s="2" t="s">
        <v>155</v>
      </c>
      <c r="OL7" s="2" t="s">
        <v>137</v>
      </c>
      <c r="OM7" s="4">
        <v>149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137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203</v>
      </c>
      <c r="Q8" s="2" t="s">
        <v>143</v>
      </c>
      <c r="R8" s="2" t="s">
        <v>137</v>
      </c>
      <c r="S8" s="2" t="s">
        <v>204</v>
      </c>
      <c r="T8" s="2" t="s">
        <v>137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209</v>
      </c>
      <c r="Z8" s="4">
        <v>55</v>
      </c>
      <c r="AA8" s="4">
        <f>=ROUNDDOWN(13.75,0)</f>
      </c>
      <c r="AB8" s="5">
        <v>4</v>
      </c>
      <c r="AC8" s="2" t="s">
        <v>210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71.06</v>
      </c>
      <c r="AR8" s="4"/>
      <c r="AS8" s="8"/>
      <c r="AT8" s="7"/>
      <c r="AU8" s="7"/>
      <c r="AV8" s="4">
        <v>4</v>
      </c>
      <c r="AW8" s="8">
        <v>374.09</v>
      </c>
      <c r="AX8" s="4">
        <v>3</v>
      </c>
      <c r="AY8" s="8">
        <v>285.54</v>
      </c>
      <c r="AZ8" s="7">
        <v>0.3333</v>
      </c>
      <c r="BA8" s="7">
        <v>0.3101</v>
      </c>
      <c r="BB8" s="7">
        <v>0.19</v>
      </c>
      <c r="BC8" s="4">
        <v>7</v>
      </c>
      <c r="BD8" s="8">
        <v>620.81</v>
      </c>
      <c r="BE8" s="4">
        <v>11</v>
      </c>
      <c r="BF8" s="8">
        <v>977.92</v>
      </c>
      <c r="BG8" s="7">
        <v>-0.3636</v>
      </c>
      <c r="BH8" s="7">
        <v>-0.3652</v>
      </c>
      <c r="BI8" s="7">
        <v>0.6026</v>
      </c>
      <c r="BJ8" s="4">
        <v>2</v>
      </c>
      <c r="BK8" s="8">
        <v>281.05</v>
      </c>
      <c r="BL8" s="2" t="s">
        <v>211</v>
      </c>
      <c r="BM8" s="7">
        <v>0.5</v>
      </c>
      <c r="BN8" s="7">
        <v>0.2528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212</v>
      </c>
      <c r="BX8" s="2" t="s">
        <v>213</v>
      </c>
      <c r="BY8" s="2" t="s">
        <v>155</v>
      </c>
      <c r="BZ8" s="2" t="s">
        <v>137</v>
      </c>
      <c r="CA8" s="4"/>
      <c r="CB8" s="8"/>
      <c r="CC8" s="4"/>
      <c r="CD8" s="8"/>
      <c r="CE8" s="7"/>
      <c r="CF8" s="7"/>
      <c r="CG8" s="2" t="s">
        <v>152</v>
      </c>
      <c r="CH8" s="2" t="s">
        <v>141</v>
      </c>
      <c r="CI8" s="2" t="s">
        <v>153</v>
      </c>
      <c r="CJ8" s="2" t="s">
        <v>214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215</v>
      </c>
      <c r="CV8" s="2" t="s">
        <v>216</v>
      </c>
      <c r="CW8" s="2" t="s">
        <v>155</v>
      </c>
      <c r="CX8" s="2" t="s">
        <v>137</v>
      </c>
      <c r="CY8" s="4">
        <v>1</v>
      </c>
      <c r="CZ8" s="8">
        <v>71.06</v>
      </c>
      <c r="DA8" s="4"/>
      <c r="DB8" s="8"/>
      <c r="DC8" s="7"/>
      <c r="DD8" s="7"/>
      <c r="DE8" s="2" t="s">
        <v>152</v>
      </c>
      <c r="DF8" s="2" t="s">
        <v>141</v>
      </c>
      <c r="DG8" s="2" t="s">
        <v>161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153</v>
      </c>
      <c r="DT8" s="2" t="s">
        <v>218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219</v>
      </c>
      <c r="EF8" s="2" t="s">
        <v>220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221</v>
      </c>
      <c r="ER8" s="2" t="s">
        <v>222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223</v>
      </c>
      <c r="FB8" s="2" t="s">
        <v>160</v>
      </c>
      <c r="FC8" s="2" t="s">
        <v>137</v>
      </c>
      <c r="FD8" s="2" t="s">
        <v>224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168</v>
      </c>
      <c r="FP8" s="2" t="s">
        <v>225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226</v>
      </c>
      <c r="GB8" s="2" t="s">
        <v>227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171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171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228</v>
      </c>
      <c r="HX8" s="2" t="s">
        <v>229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177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171</v>
      </c>
      <c r="IT8" s="2" t="s">
        <v>160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175</v>
      </c>
      <c r="JT8" s="2" t="s">
        <v>230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231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171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160</v>
      </c>
      <c r="MM8" s="2" t="s">
        <v>232</v>
      </c>
      <c r="MN8" s="2" t="s">
        <v>233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177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171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141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55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150</v>
      </c>
      <c r="PB8" s="4"/>
    </row>
    <row r="9">
      <c r="A9" s="2" t="s">
        <v>234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137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203</v>
      </c>
      <c r="Q9" s="2" t="s">
        <v>143</v>
      </c>
      <c r="R9" s="2" t="s">
        <v>137</v>
      </c>
      <c r="S9" s="2" t="s">
        <v>204</v>
      </c>
      <c r="T9" s="2" t="s">
        <v>137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149</v>
      </c>
      <c r="Z9" s="4">
        <v>26</v>
      </c>
      <c r="AA9" s="4">
        <f>=ROUNDDOWN(8.66666666666667,0)</f>
      </c>
      <c r="AB9" s="5">
        <v>3</v>
      </c>
      <c r="AC9" s="2" t="s">
        <v>210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3</v>
      </c>
      <c r="AQ9" s="8">
        <v>303.03</v>
      </c>
      <c r="AR9" s="4">
        <v>3</v>
      </c>
      <c r="AS9" s="8">
        <v>285.54</v>
      </c>
      <c r="AT9" s="7"/>
      <c r="AU9" s="7">
        <v>0.0613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3</v>
      </c>
      <c r="BK9" s="8">
        <v>303.03</v>
      </c>
      <c r="BL9" s="2" t="s">
        <v>235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212</v>
      </c>
      <c r="BX9" s="2" t="s">
        <v>236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153</v>
      </c>
      <c r="CJ9" s="2" t="s">
        <v>237</v>
      </c>
      <c r="CK9" s="2" t="s">
        <v>155</v>
      </c>
      <c r="CL9" s="2" t="s">
        <v>137</v>
      </c>
      <c r="CM9" s="4"/>
      <c r="CN9" s="8"/>
      <c r="CO9" s="4"/>
      <c r="CP9" s="8"/>
      <c r="CQ9" s="7"/>
      <c r="CR9" s="7"/>
      <c r="CS9" s="2" t="s">
        <v>152</v>
      </c>
      <c r="CT9" s="2" t="s">
        <v>141</v>
      </c>
      <c r="CU9" s="2" t="s">
        <v>189</v>
      </c>
      <c r="CV9" s="2" t="s">
        <v>238</v>
      </c>
      <c r="CW9" s="2" t="s">
        <v>155</v>
      </c>
      <c r="CX9" s="2" t="s">
        <v>137</v>
      </c>
      <c r="CY9" s="4">
        <v>2</v>
      </c>
      <c r="CZ9" s="8">
        <v>176.12</v>
      </c>
      <c r="DA9" s="4"/>
      <c r="DB9" s="8"/>
      <c r="DC9" s="7"/>
      <c r="DD9" s="7"/>
      <c r="DE9" s="2" t="s">
        <v>152</v>
      </c>
      <c r="DF9" s="2" t="s">
        <v>141</v>
      </c>
      <c r="DG9" s="2" t="s">
        <v>161</v>
      </c>
      <c r="DH9" s="2" t="s">
        <v>239</v>
      </c>
      <c r="DI9" s="2" t="s">
        <v>155</v>
      </c>
      <c r="DJ9" s="2" t="s">
        <v>137</v>
      </c>
      <c r="DK9" s="4">
        <v>1</v>
      </c>
      <c r="DL9" s="8">
        <v>126.91</v>
      </c>
      <c r="DM9" s="4">
        <v>3</v>
      </c>
      <c r="DN9" s="8">
        <v>285.54</v>
      </c>
      <c r="DO9" s="7">
        <v>-0.6667</v>
      </c>
      <c r="DP9" s="7">
        <v>-0.5555</v>
      </c>
      <c r="DQ9" s="2" t="s">
        <v>152</v>
      </c>
      <c r="DR9" s="2" t="s">
        <v>141</v>
      </c>
      <c r="DS9" s="2" t="s">
        <v>153</v>
      </c>
      <c r="DT9" s="2" t="s">
        <v>218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152</v>
      </c>
      <c r="ED9" s="2" t="s">
        <v>141</v>
      </c>
      <c r="EE9" s="2" t="s">
        <v>219</v>
      </c>
      <c r="EF9" s="2" t="s">
        <v>240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221</v>
      </c>
      <c r="ER9" s="2" t="s">
        <v>241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223</v>
      </c>
      <c r="FB9" s="2" t="s">
        <v>160</v>
      </c>
      <c r="FC9" s="2" t="s">
        <v>137</v>
      </c>
      <c r="FD9" s="2" t="s">
        <v>168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168</v>
      </c>
      <c r="FP9" s="2" t="s">
        <v>242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226</v>
      </c>
      <c r="GB9" s="2" t="s">
        <v>243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171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171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228</v>
      </c>
      <c r="HX9" s="2" t="s">
        <v>244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177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171</v>
      </c>
      <c r="IT9" s="2" t="s">
        <v>160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175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172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231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171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160</v>
      </c>
      <c r="MM9" s="2" t="s">
        <v>232</v>
      </c>
      <c r="MN9" s="2" t="s">
        <v>245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177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171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141</v>
      </c>
      <c r="OI9" s="2" t="s">
        <v>137</v>
      </c>
      <c r="OJ9" s="2" t="s">
        <v>137</v>
      </c>
      <c r="OK9" s="2" t="s">
        <v>155</v>
      </c>
      <c r="OL9" s="2" t="s">
        <v>137</v>
      </c>
      <c r="OM9" s="4">
        <v>26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100</v>
      </c>
      <c r="PB9" s="4"/>
    </row>
    <row r="10">
      <c r="A10" s="2" t="s">
        <v>246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137</v>
      </c>
      <c r="I10" s="2" t="s">
        <v>201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248</v>
      </c>
      <c r="P10" s="2" t="s">
        <v>203</v>
      </c>
      <c r="Q10" s="2" t="s">
        <v>143</v>
      </c>
      <c r="R10" s="2" t="s">
        <v>137</v>
      </c>
      <c r="S10" s="2" t="s">
        <v>249</v>
      </c>
      <c r="T10" s="2" t="s">
        <v>137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149</v>
      </c>
      <c r="Z10" s="4">
        <v>95</v>
      </c>
      <c r="AA10" s="4">
        <f>=ROUNDDOWN(47.5,0)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2</v>
      </c>
      <c r="AQ10" s="8">
        <v>151.54</v>
      </c>
      <c r="AR10" s="4">
        <v>1</v>
      </c>
      <c r="AS10" s="8">
        <v>84.53</v>
      </c>
      <c r="AT10" s="7">
        <v>1</v>
      </c>
      <c r="AU10" s="7">
        <v>0.7927</v>
      </c>
      <c r="AV10" s="4">
        <v>3</v>
      </c>
      <c r="AW10" s="8">
        <v>246.72</v>
      </c>
      <c r="AX10" s="4">
        <v>1</v>
      </c>
      <c r="AY10" s="8">
        <v>84.53</v>
      </c>
      <c r="AZ10" s="7">
        <v>2</v>
      </c>
      <c r="BA10" s="7">
        <v>1.9187</v>
      </c>
      <c r="BB10" s="7">
        <v>0.6142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0.3974</v>
      </c>
      <c r="BJ10" s="4">
        <v>2</v>
      </c>
      <c r="BK10" s="8">
        <v>151.54</v>
      </c>
      <c r="BL10" s="2" t="s">
        <v>250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251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153</v>
      </c>
      <c r="CJ10" s="2" t="s">
        <v>252</v>
      </c>
      <c r="CK10" s="2" t="s">
        <v>155</v>
      </c>
      <c r="CL10" s="2" t="s">
        <v>137</v>
      </c>
      <c r="CM10" s="4">
        <v>1</v>
      </c>
      <c r="CN10" s="8">
        <v>76.81</v>
      </c>
      <c r="CO10" s="4"/>
      <c r="CP10" s="8"/>
      <c r="CQ10" s="7"/>
      <c r="CR10" s="7"/>
      <c r="CS10" s="2" t="s">
        <v>152</v>
      </c>
      <c r="CT10" s="2" t="s">
        <v>141</v>
      </c>
      <c r="CU10" s="2" t="s">
        <v>189</v>
      </c>
      <c r="CV10" s="2" t="s">
        <v>253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152</v>
      </c>
      <c r="DF10" s="2" t="s">
        <v>141</v>
      </c>
      <c r="DG10" s="2" t="s">
        <v>161</v>
      </c>
      <c r="DH10" s="2" t="s">
        <v>254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152</v>
      </c>
      <c r="DR10" s="2" t="s">
        <v>141</v>
      </c>
      <c r="DS10" s="2" t="s">
        <v>153</v>
      </c>
      <c r="DT10" s="2" t="s">
        <v>255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219</v>
      </c>
      <c r="EF10" s="2" t="s">
        <v>256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165</v>
      </c>
      <c r="ER10" s="2" t="s">
        <v>257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223</v>
      </c>
      <c r="FB10" s="2" t="s">
        <v>160</v>
      </c>
      <c r="FC10" s="2" t="s">
        <v>137</v>
      </c>
      <c r="FD10" s="2" t="s">
        <v>258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168</v>
      </c>
      <c r="FP10" s="2" t="s">
        <v>256</v>
      </c>
      <c r="FQ10" s="2" t="s">
        <v>155</v>
      </c>
      <c r="FR10" s="2" t="s">
        <v>137</v>
      </c>
      <c r="FS10" s="4"/>
      <c r="FT10" s="8"/>
      <c r="FU10" s="4">
        <v>1</v>
      </c>
      <c r="FV10" s="8">
        <v>84.53</v>
      </c>
      <c r="FW10" s="7">
        <v>-1</v>
      </c>
      <c r="FX10" s="7">
        <v>-1</v>
      </c>
      <c r="FY10" s="2" t="s">
        <v>152</v>
      </c>
      <c r="FZ10" s="2" t="s">
        <v>141</v>
      </c>
      <c r="GA10" s="2" t="s">
        <v>226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171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171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153</v>
      </c>
      <c r="HX10" s="2" t="s">
        <v>260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177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171</v>
      </c>
      <c r="IT10" s="2" t="s">
        <v>160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175</v>
      </c>
      <c r="JT10" s="2" t="s">
        <v>261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177</v>
      </c>
      <c r="LB10" s="2" t="s">
        <v>141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152</v>
      </c>
      <c r="LN10" s="2" t="s">
        <v>160</v>
      </c>
      <c r="LO10" s="2" t="s">
        <v>262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171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160</v>
      </c>
      <c r="MM10" s="2" t="s">
        <v>232</v>
      </c>
      <c r="MN10" s="2" t="s">
        <v>162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177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171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152</v>
      </c>
      <c r="OH10" s="2" t="s">
        <v>160</v>
      </c>
      <c r="OI10" s="2" t="s">
        <v>263</v>
      </c>
      <c r="OJ10" s="2" t="s">
        <v>264</v>
      </c>
      <c r="OK10" s="2" t="s">
        <v>155</v>
      </c>
      <c r="OL10" s="2" t="s">
        <v>137</v>
      </c>
      <c r="OM10" s="4">
        <v>95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</row>
    <row r="11">
      <c r="A11" s="2" t="s">
        <v>265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137</v>
      </c>
      <c r="I11" s="2" t="s">
        <v>201</v>
      </c>
      <c r="J11" s="2" t="s">
        <v>184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248</v>
      </c>
      <c r="P11" s="2" t="s">
        <v>203</v>
      </c>
      <c r="Q11" s="2" t="s">
        <v>143</v>
      </c>
      <c r="R11" s="2" t="s">
        <v>137</v>
      </c>
      <c r="S11" s="2" t="s">
        <v>249</v>
      </c>
      <c r="T11" s="2" t="s">
        <v>137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149</v>
      </c>
      <c r="Z11" s="4">
        <v>72</v>
      </c>
      <c r="AA11" s="4">
        <f>=ROUNDDOWN(36,0)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95.18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0.3858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95.18</v>
      </c>
      <c r="BL11" s="2" t="s">
        <v>21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266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153</v>
      </c>
      <c r="CJ11" s="2" t="s">
        <v>267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152</v>
      </c>
      <c r="CT11" s="2" t="s">
        <v>141</v>
      </c>
      <c r="CU11" s="2" t="s">
        <v>268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152</v>
      </c>
      <c r="DF11" s="2" t="s">
        <v>141</v>
      </c>
      <c r="DG11" s="2" t="s">
        <v>161</v>
      </c>
      <c r="DH11" s="2" t="s">
        <v>270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152</v>
      </c>
      <c r="DR11" s="2" t="s">
        <v>141</v>
      </c>
      <c r="DS11" s="2" t="s">
        <v>153</v>
      </c>
      <c r="DT11" s="2" t="s">
        <v>163</v>
      </c>
      <c r="DU11" s="2" t="s">
        <v>155</v>
      </c>
      <c r="DV11" s="2" t="s">
        <v>137</v>
      </c>
      <c r="DW11" s="4">
        <v>1</v>
      </c>
      <c r="DX11" s="8">
        <v>95.18</v>
      </c>
      <c r="DY11" s="4"/>
      <c r="DZ11" s="8"/>
      <c r="EA11" s="7"/>
      <c r="EB11" s="7"/>
      <c r="EC11" s="2" t="s">
        <v>152</v>
      </c>
      <c r="ED11" s="2" t="s">
        <v>141</v>
      </c>
      <c r="EE11" s="2" t="s">
        <v>219</v>
      </c>
      <c r="EF11" s="2" t="s">
        <v>271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165</v>
      </c>
      <c r="ER11" s="2" t="s">
        <v>272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223</v>
      </c>
      <c r="FB11" s="2" t="s">
        <v>160</v>
      </c>
      <c r="FC11" s="2" t="s">
        <v>137</v>
      </c>
      <c r="FD11" s="2" t="s">
        <v>273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152</v>
      </c>
      <c r="FN11" s="2" t="s">
        <v>141</v>
      </c>
      <c r="FO11" s="2" t="s">
        <v>168</v>
      </c>
      <c r="FP11" s="2" t="s">
        <v>193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226</v>
      </c>
      <c r="GB11" s="2" t="s">
        <v>274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171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171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153</v>
      </c>
      <c r="HX11" s="2" t="s">
        <v>275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177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171</v>
      </c>
      <c r="IT11" s="2" t="s">
        <v>160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175</v>
      </c>
      <c r="JT11" s="2" t="s">
        <v>276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137</v>
      </c>
      <c r="KP11" s="2" t="s">
        <v>137</v>
      </c>
      <c r="KQ11" s="2" t="s">
        <v>137</v>
      </c>
      <c r="KR11" s="2" t="s">
        <v>137</v>
      </c>
      <c r="KS11" s="2" t="s">
        <v>137</v>
      </c>
      <c r="KT11" s="2" t="s">
        <v>137</v>
      </c>
      <c r="KU11" s="4"/>
      <c r="KV11" s="8"/>
      <c r="KW11" s="4"/>
      <c r="KX11" s="8"/>
      <c r="KY11" s="7"/>
      <c r="KZ11" s="7"/>
      <c r="LA11" s="2" t="s">
        <v>177</v>
      </c>
      <c r="LB11" s="2" t="s">
        <v>141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152</v>
      </c>
      <c r="LN11" s="2" t="s">
        <v>160</v>
      </c>
      <c r="LO11" s="2" t="s">
        <v>262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171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160</v>
      </c>
      <c r="MM11" s="2" t="s">
        <v>268</v>
      </c>
      <c r="MN11" s="2" t="s">
        <v>137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177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171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152</v>
      </c>
      <c r="OH11" s="2" t="s">
        <v>160</v>
      </c>
      <c r="OI11" s="2" t="s">
        <v>263</v>
      </c>
      <c r="OJ11" s="2" t="s">
        <v>277</v>
      </c>
      <c r="OK11" s="2" t="s">
        <v>155</v>
      </c>
      <c r="OL11" s="2" t="s">
        <v>137</v>
      </c>
      <c r="OM11" s="4">
        <v>72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</row>
    <row r="12">
      <c r="A12" s="2" t="s">
        <v>278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248</v>
      </c>
      <c r="P12" s="2" t="s">
        <v>280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282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2</v>
      </c>
      <c r="AS12" s="8">
        <v>159.22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4</v>
      </c>
      <c r="AY12" s="8">
        <v>354.34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283</v>
      </c>
      <c r="BM12" s="7"/>
      <c r="BN12" s="7"/>
      <c r="BO12" s="4"/>
      <c r="BP12" s="8"/>
      <c r="BQ12" s="4">
        <v>1</v>
      </c>
      <c r="BR12" s="8">
        <v>74.73</v>
      </c>
      <c r="BS12" s="7">
        <v>-1</v>
      </c>
      <c r="BT12" s="7">
        <v>-1</v>
      </c>
      <c r="BU12" s="2" t="s">
        <v>152</v>
      </c>
      <c r="BV12" s="2" t="s">
        <v>160</v>
      </c>
      <c r="BW12" s="2" t="s">
        <v>212</v>
      </c>
      <c r="BX12" s="2" t="s">
        <v>284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160</v>
      </c>
      <c r="CI12" s="2" t="s">
        <v>153</v>
      </c>
      <c r="CJ12" s="2" t="s">
        <v>285</v>
      </c>
      <c r="CK12" s="2" t="s">
        <v>286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160</v>
      </c>
      <c r="CU12" s="2" t="s">
        <v>189</v>
      </c>
      <c r="CV12" s="2" t="s">
        <v>287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160</v>
      </c>
      <c r="DG12" s="2" t="s">
        <v>161</v>
      </c>
      <c r="DH12" s="2" t="s">
        <v>288</v>
      </c>
      <c r="DI12" s="2" t="s">
        <v>155</v>
      </c>
      <c r="DJ12" s="2" t="s">
        <v>137</v>
      </c>
      <c r="DK12" s="4"/>
      <c r="DL12" s="8"/>
      <c r="DM12" s="4">
        <v>1</v>
      </c>
      <c r="DN12" s="8">
        <v>84.49</v>
      </c>
      <c r="DO12" s="7">
        <v>-1</v>
      </c>
      <c r="DP12" s="7">
        <v>-1</v>
      </c>
      <c r="DQ12" s="2" t="s">
        <v>152</v>
      </c>
      <c r="DR12" s="2" t="s">
        <v>160</v>
      </c>
      <c r="DS12" s="2" t="s">
        <v>153</v>
      </c>
      <c r="DT12" s="2" t="s">
        <v>289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171</v>
      </c>
      <c r="ED12" s="2" t="s">
        <v>160</v>
      </c>
      <c r="EE12" s="2" t="s">
        <v>137</v>
      </c>
      <c r="EF12" s="2" t="s">
        <v>137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160</v>
      </c>
      <c r="EQ12" s="2" t="s">
        <v>221</v>
      </c>
      <c r="ER12" s="2" t="s">
        <v>290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223</v>
      </c>
      <c r="FB12" s="2" t="s">
        <v>160</v>
      </c>
      <c r="FC12" s="2" t="s">
        <v>137</v>
      </c>
      <c r="FD12" s="2" t="s">
        <v>291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152</v>
      </c>
      <c r="FN12" s="2" t="s">
        <v>160</v>
      </c>
      <c r="FO12" s="2" t="s">
        <v>168</v>
      </c>
      <c r="FP12" s="2" t="s">
        <v>292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171</v>
      </c>
      <c r="FZ12" s="2" t="s">
        <v>160</v>
      </c>
      <c r="GA12" s="2" t="s">
        <v>226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171</v>
      </c>
      <c r="GL12" s="2" t="s">
        <v>160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171</v>
      </c>
      <c r="GX12" s="2" t="s">
        <v>160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160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160</v>
      </c>
      <c r="HW12" s="2" t="s">
        <v>228</v>
      </c>
      <c r="HX12" s="2" t="s">
        <v>290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177</v>
      </c>
      <c r="IH12" s="2" t="s">
        <v>160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171</v>
      </c>
      <c r="IT12" s="2" t="s">
        <v>160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160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160</v>
      </c>
      <c r="JS12" s="2" t="s">
        <v>175</v>
      </c>
      <c r="JT12" s="2" t="s">
        <v>293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164</v>
      </c>
      <c r="KD12" s="2" t="s">
        <v>160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160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160</v>
      </c>
      <c r="LC12" s="2" t="s">
        <v>231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171</v>
      </c>
      <c r="LN12" s="2" t="s">
        <v>160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171</v>
      </c>
      <c r="LZ12" s="2" t="s">
        <v>160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160</v>
      </c>
      <c r="MM12" s="2" t="s">
        <v>232</v>
      </c>
      <c r="MN12" s="2" t="s">
        <v>254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160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160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171</v>
      </c>
      <c r="NV12" s="2" t="s">
        <v>160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172</v>
      </c>
      <c r="OH12" s="2" t="s">
        <v>160</v>
      </c>
      <c r="OI12" s="2" t="s">
        <v>137</v>
      </c>
      <c r="OJ12" s="2" t="s">
        <v>137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294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295</v>
      </c>
      <c r="P13" s="2" t="s">
        <v>280</v>
      </c>
      <c r="Q13" s="2" t="s">
        <v>143</v>
      </c>
      <c r="R13" s="2" t="s">
        <v>137</v>
      </c>
      <c r="S13" s="2" t="s">
        <v>281</v>
      </c>
      <c r="T13" s="2" t="s">
        <v>137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282</v>
      </c>
      <c r="Z13" s="4">
        <v>2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2</v>
      </c>
      <c r="AS13" s="8">
        <v>195.12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296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160</v>
      </c>
      <c r="BW13" s="2" t="s">
        <v>212</v>
      </c>
      <c r="BX13" s="2" t="s">
        <v>297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160</v>
      </c>
      <c r="CI13" s="2" t="s">
        <v>153</v>
      </c>
      <c r="CJ13" s="2" t="s">
        <v>229</v>
      </c>
      <c r="CK13" s="2" t="s">
        <v>286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160</v>
      </c>
      <c r="CU13" s="2" t="s">
        <v>157</v>
      </c>
      <c r="CV13" s="2" t="s">
        <v>298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160</v>
      </c>
      <c r="DG13" s="2" t="s">
        <v>161</v>
      </c>
      <c r="DH13" s="2" t="s">
        <v>299</v>
      </c>
      <c r="DI13" s="2" t="s">
        <v>155</v>
      </c>
      <c r="DJ13" s="2" t="s">
        <v>137</v>
      </c>
      <c r="DK13" s="4"/>
      <c r="DL13" s="8"/>
      <c r="DM13" s="4">
        <v>1</v>
      </c>
      <c r="DN13" s="8">
        <v>95.18</v>
      </c>
      <c r="DO13" s="7">
        <v>-1</v>
      </c>
      <c r="DP13" s="7">
        <v>-1</v>
      </c>
      <c r="DQ13" s="2" t="s">
        <v>152</v>
      </c>
      <c r="DR13" s="2" t="s">
        <v>160</v>
      </c>
      <c r="DS13" s="2" t="s">
        <v>153</v>
      </c>
      <c r="DT13" s="2" t="s">
        <v>300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171</v>
      </c>
      <c r="ED13" s="2" t="s">
        <v>160</v>
      </c>
      <c r="EE13" s="2" t="s">
        <v>137</v>
      </c>
      <c r="EF13" s="2" t="s">
        <v>137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160</v>
      </c>
      <c r="EQ13" s="2" t="s">
        <v>221</v>
      </c>
      <c r="ER13" s="2" t="s">
        <v>301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223</v>
      </c>
      <c r="FB13" s="2" t="s">
        <v>160</v>
      </c>
      <c r="FC13" s="2" t="s">
        <v>137</v>
      </c>
      <c r="FD13" s="2" t="s">
        <v>302</v>
      </c>
      <c r="FE13" s="2" t="s">
        <v>155</v>
      </c>
      <c r="FF13" s="2" t="s">
        <v>137</v>
      </c>
      <c r="FG13" s="4"/>
      <c r="FH13" s="8"/>
      <c r="FI13" s="4">
        <v>1</v>
      </c>
      <c r="FJ13" s="8">
        <v>99.94</v>
      </c>
      <c r="FK13" s="7">
        <v>-1</v>
      </c>
      <c r="FL13" s="7">
        <v>-1</v>
      </c>
      <c r="FM13" s="2" t="s">
        <v>152</v>
      </c>
      <c r="FN13" s="2" t="s">
        <v>160</v>
      </c>
      <c r="FO13" s="2" t="s">
        <v>168</v>
      </c>
      <c r="FP13" s="2" t="s">
        <v>242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160</v>
      </c>
      <c r="GA13" s="2" t="s">
        <v>226</v>
      </c>
      <c r="GB13" s="2" t="s">
        <v>303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171</v>
      </c>
      <c r="GL13" s="2" t="s">
        <v>160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171</v>
      </c>
      <c r="GX13" s="2" t="s">
        <v>160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160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160</v>
      </c>
      <c r="HW13" s="2" t="s">
        <v>228</v>
      </c>
      <c r="HX13" s="2" t="s">
        <v>304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177</v>
      </c>
      <c r="IH13" s="2" t="s">
        <v>160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171</v>
      </c>
      <c r="IT13" s="2" t="s">
        <v>160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160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160</v>
      </c>
      <c r="JS13" s="2" t="s">
        <v>175</v>
      </c>
      <c r="JT13" s="2" t="s">
        <v>305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164</v>
      </c>
      <c r="KD13" s="2" t="s">
        <v>160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160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160</v>
      </c>
      <c r="LC13" s="2" t="s">
        <v>231</v>
      </c>
      <c r="LD13" s="2" t="s">
        <v>306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171</v>
      </c>
      <c r="LN13" s="2" t="s">
        <v>160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171</v>
      </c>
      <c r="LZ13" s="2" t="s">
        <v>160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160</v>
      </c>
      <c r="MM13" s="2" t="s">
        <v>157</v>
      </c>
      <c r="MN13" s="2" t="s">
        <v>307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160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160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171</v>
      </c>
      <c r="NV13" s="2" t="s">
        <v>160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172</v>
      </c>
      <c r="OH13" s="2" t="s">
        <v>160</v>
      </c>
      <c r="OI13" s="2" t="s">
        <v>137</v>
      </c>
      <c r="OJ13" s="2" t="s">
        <v>137</v>
      </c>
      <c r="OK13" s="2" t="s">
        <v>155</v>
      </c>
      <c r="OL13" s="2" t="s">
        <v>137</v>
      </c>
      <c r="OM13" s="4">
        <v>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308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201</v>
      </c>
      <c r="J14" s="2" t="s">
        <v>139</v>
      </c>
      <c r="K14" s="2" t="s">
        <v>309</v>
      </c>
      <c r="L14" s="3">
        <v>73.15</v>
      </c>
      <c r="M14" s="3">
        <v>76.81</v>
      </c>
      <c r="N14" s="3">
        <v>209</v>
      </c>
      <c r="O14" s="2" t="s">
        <v>141</v>
      </c>
      <c r="P14" s="2" t="s">
        <v>203</v>
      </c>
      <c r="Q14" s="2" t="s">
        <v>143</v>
      </c>
      <c r="R14" s="2" t="s">
        <v>137</v>
      </c>
      <c r="S14" s="2" t="s">
        <v>310</v>
      </c>
      <c r="T14" s="2" t="s">
        <v>137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149</v>
      </c>
      <c r="Z14" s="4">
        <v>35</v>
      </c>
      <c r="AA14" s="4">
        <f>=ROUNDDOWN(7,0)</f>
      </c>
      <c r="AB14" s="5">
        <v>5</v>
      </c>
      <c r="AC14" s="2" t="s">
        <v>210</v>
      </c>
      <c r="AD14" s="4">
        <v>160</v>
      </c>
      <c r="AE14" s="4">
        <v>160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1</v>
      </c>
      <c r="AS14" s="8">
        <v>74.72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3</v>
      </c>
      <c r="AY14" s="8">
        <v>253.51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74.72</v>
      </c>
      <c r="BS14" s="7">
        <v>-1</v>
      </c>
      <c r="BT14" s="7">
        <v>-1</v>
      </c>
      <c r="BU14" s="2" t="s">
        <v>152</v>
      </c>
      <c r="BV14" s="2" t="s">
        <v>141</v>
      </c>
      <c r="BW14" s="2" t="s">
        <v>311</v>
      </c>
      <c r="BX14" s="2" t="s">
        <v>312</v>
      </c>
      <c r="BY14" s="2" t="s">
        <v>155</v>
      </c>
      <c r="BZ14" s="2" t="s">
        <v>137</v>
      </c>
      <c r="CA14" s="4"/>
      <c r="CB14" s="8"/>
      <c r="CC14" s="4"/>
      <c r="CD14" s="8"/>
      <c r="CE14" s="7"/>
      <c r="CF14" s="7"/>
      <c r="CG14" s="2" t="s">
        <v>152</v>
      </c>
      <c r="CH14" s="2" t="s">
        <v>141</v>
      </c>
      <c r="CI14" s="2" t="s">
        <v>311</v>
      </c>
      <c r="CJ14" s="2" t="s">
        <v>313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141</v>
      </c>
      <c r="CU14" s="2" t="s">
        <v>189</v>
      </c>
      <c r="CV14" s="2" t="s">
        <v>314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141</v>
      </c>
      <c r="DG14" s="2" t="s">
        <v>161</v>
      </c>
      <c r="DH14" s="2" t="s">
        <v>270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141</v>
      </c>
      <c r="DS14" s="2" t="s">
        <v>153</v>
      </c>
      <c r="DT14" s="2" t="s">
        <v>315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152</v>
      </c>
      <c r="ED14" s="2" t="s">
        <v>141</v>
      </c>
      <c r="EE14" s="2" t="s">
        <v>219</v>
      </c>
      <c r="EF14" s="2" t="s">
        <v>316</v>
      </c>
      <c r="EG14" s="2" t="s">
        <v>155</v>
      </c>
      <c r="EH14" s="2" t="s">
        <v>137</v>
      </c>
      <c r="EI14" s="4"/>
      <c r="EJ14" s="8"/>
      <c r="EK14" s="4"/>
      <c r="EL14" s="8"/>
      <c r="EM14" s="7"/>
      <c r="EN14" s="7"/>
      <c r="EO14" s="2" t="s">
        <v>152</v>
      </c>
      <c r="EP14" s="2" t="s">
        <v>141</v>
      </c>
      <c r="EQ14" s="2" t="s">
        <v>221</v>
      </c>
      <c r="ER14" s="2" t="s">
        <v>317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223</v>
      </c>
      <c r="FB14" s="2" t="s">
        <v>160</v>
      </c>
      <c r="FC14" s="2" t="s">
        <v>137</v>
      </c>
      <c r="FD14" s="2" t="s">
        <v>318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141</v>
      </c>
      <c r="FO14" s="2" t="s">
        <v>319</v>
      </c>
      <c r="FP14" s="2" t="s">
        <v>320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172</v>
      </c>
      <c r="FZ14" s="2" t="s">
        <v>141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171</v>
      </c>
      <c r="GL14" s="2" t="s">
        <v>141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171</v>
      </c>
      <c r="GX14" s="2" t="s">
        <v>141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141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141</v>
      </c>
      <c r="HW14" s="2" t="s">
        <v>321</v>
      </c>
      <c r="HX14" s="2" t="s">
        <v>322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171</v>
      </c>
      <c r="IH14" s="2" t="s">
        <v>141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171</v>
      </c>
      <c r="IT14" s="2" t="s">
        <v>160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141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141</v>
      </c>
      <c r="JS14" s="2" t="s">
        <v>323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172</v>
      </c>
      <c r="KD14" s="2" t="s">
        <v>141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152</v>
      </c>
      <c r="LB14" s="2" t="s">
        <v>141</v>
      </c>
      <c r="LC14" s="2" t="s">
        <v>231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177</v>
      </c>
      <c r="LN14" s="2" t="s">
        <v>141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171</v>
      </c>
      <c r="LZ14" s="2" t="s">
        <v>141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160</v>
      </c>
      <c r="MM14" s="2" t="s">
        <v>232</v>
      </c>
      <c r="MN14" s="2" t="s">
        <v>324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141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172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171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177</v>
      </c>
      <c r="OH14" s="2" t="s">
        <v>141</v>
      </c>
      <c r="OI14" s="2" t="s">
        <v>137</v>
      </c>
      <c r="OJ14" s="2" t="s">
        <v>137</v>
      </c>
      <c r="OK14" s="2" t="s">
        <v>155</v>
      </c>
      <c r="OL14" s="2" t="s">
        <v>137</v>
      </c>
      <c r="OM14" s="4">
        <v>35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>
        <v>160</v>
      </c>
      <c r="PB14" s="4"/>
    </row>
    <row r="15">
      <c r="A15" s="2" t="s">
        <v>325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201</v>
      </c>
      <c r="J15" s="2" t="s">
        <v>184</v>
      </c>
      <c r="K15" s="2" t="s">
        <v>309</v>
      </c>
      <c r="L15" s="3">
        <v>90.65</v>
      </c>
      <c r="M15" s="3">
        <v>95.18</v>
      </c>
      <c r="N15" s="3">
        <v>259</v>
      </c>
      <c r="O15" s="2" t="s">
        <v>141</v>
      </c>
      <c r="P15" s="2" t="s">
        <v>203</v>
      </c>
      <c r="Q15" s="2" t="s">
        <v>143</v>
      </c>
      <c r="R15" s="2" t="s">
        <v>137</v>
      </c>
      <c r="S15" s="2" t="s">
        <v>310</v>
      </c>
      <c r="T15" s="2" t="s">
        <v>137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149</v>
      </c>
      <c r="Z15" s="4"/>
      <c r="AA15" s="4">
        <f>=ROUNDDOWN({0},0)</f>
      </c>
      <c r="AB15" s="5">
        <v>5</v>
      </c>
      <c r="AC15" s="2" t="s">
        <v>210</v>
      </c>
      <c r="AD15" s="4">
        <v>90</v>
      </c>
      <c r="AE15" s="4">
        <v>90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2</v>
      </c>
      <c r="AS15" s="8">
        <v>178.79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326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311</v>
      </c>
      <c r="BX15" s="2" t="s">
        <v>327</v>
      </c>
      <c r="BY15" s="2" t="s">
        <v>155</v>
      </c>
      <c r="BZ15" s="2" t="s">
        <v>137</v>
      </c>
      <c r="CA15" s="4"/>
      <c r="CB15" s="8"/>
      <c r="CC15" s="4">
        <v>1</v>
      </c>
      <c r="CD15" s="8">
        <v>87.93</v>
      </c>
      <c r="CE15" s="7">
        <v>-1</v>
      </c>
      <c r="CF15" s="7">
        <v>-1</v>
      </c>
      <c r="CG15" s="2" t="s">
        <v>152</v>
      </c>
      <c r="CH15" s="2" t="s">
        <v>141</v>
      </c>
      <c r="CI15" s="2" t="s">
        <v>311</v>
      </c>
      <c r="CJ15" s="2" t="s">
        <v>328</v>
      </c>
      <c r="CK15" s="2" t="s">
        <v>155</v>
      </c>
      <c r="CL15" s="2" t="s">
        <v>137</v>
      </c>
      <c r="CM15" s="4"/>
      <c r="CN15" s="8"/>
      <c r="CO15" s="4">
        <v>1</v>
      </c>
      <c r="CP15" s="8">
        <v>90.86</v>
      </c>
      <c r="CQ15" s="7">
        <v>-1</v>
      </c>
      <c r="CR15" s="7">
        <v>-1</v>
      </c>
      <c r="CS15" s="2" t="s">
        <v>152</v>
      </c>
      <c r="CT15" s="2" t="s">
        <v>141</v>
      </c>
      <c r="CU15" s="2" t="s">
        <v>189</v>
      </c>
      <c r="CV15" s="2" t="s">
        <v>329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141</v>
      </c>
      <c r="DG15" s="2" t="s">
        <v>161</v>
      </c>
      <c r="DH15" s="2" t="s">
        <v>330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141</v>
      </c>
      <c r="DS15" s="2" t="s">
        <v>153</v>
      </c>
      <c r="DT15" s="2" t="s">
        <v>331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152</v>
      </c>
      <c r="ED15" s="2" t="s">
        <v>141</v>
      </c>
      <c r="EE15" s="2" t="s">
        <v>219</v>
      </c>
      <c r="EF15" s="2" t="s">
        <v>332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141</v>
      </c>
      <c r="EQ15" s="2" t="s">
        <v>221</v>
      </c>
      <c r="ER15" s="2" t="s">
        <v>333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223</v>
      </c>
      <c r="FB15" s="2" t="s">
        <v>160</v>
      </c>
      <c r="FC15" s="2" t="s">
        <v>137</v>
      </c>
      <c r="FD15" s="2" t="s">
        <v>318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152</v>
      </c>
      <c r="FN15" s="2" t="s">
        <v>141</v>
      </c>
      <c r="FO15" s="2" t="s">
        <v>319</v>
      </c>
      <c r="FP15" s="2" t="s">
        <v>334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172</v>
      </c>
      <c r="FZ15" s="2" t="s">
        <v>141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171</v>
      </c>
      <c r="GL15" s="2" t="s">
        <v>141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171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141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321</v>
      </c>
      <c r="HX15" s="2" t="s">
        <v>335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171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171</v>
      </c>
      <c r="IT15" s="2" t="s">
        <v>160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152</v>
      </c>
      <c r="JR15" s="2" t="s">
        <v>141</v>
      </c>
      <c r="JS15" s="2" t="s">
        <v>323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141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177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152</v>
      </c>
      <c r="LB15" s="2" t="s">
        <v>141</v>
      </c>
      <c r="LC15" s="2" t="s">
        <v>231</v>
      </c>
      <c r="LD15" s="2" t="s">
        <v>336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177</v>
      </c>
      <c r="LN15" s="2" t="s">
        <v>141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171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152</v>
      </c>
      <c r="ML15" s="2" t="s">
        <v>160</v>
      </c>
      <c r="MM15" s="2" t="s">
        <v>232</v>
      </c>
      <c r="MN15" s="2" t="s">
        <v>254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172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171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177</v>
      </c>
      <c r="OH15" s="2" t="s">
        <v>141</v>
      </c>
      <c r="OI15" s="2" t="s">
        <v>137</v>
      </c>
      <c r="OJ15" s="2" t="s">
        <v>137</v>
      </c>
      <c r="OK15" s="2" t="s">
        <v>155</v>
      </c>
      <c r="OL15" s="2" t="s">
        <v>137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>
        <v>90</v>
      </c>
      <c r="PB15" s="4"/>
    </row>
    <row r="16">
      <c r="A16" s="2" t="s">
        <v>337</v>
      </c>
      <c r="B16" s="2" t="s">
        <v>132</v>
      </c>
      <c r="C16" s="2" t="s">
        <v>133</v>
      </c>
      <c r="D16" s="2" t="s">
        <v>338</v>
      </c>
      <c r="E16" s="2" t="s">
        <v>339</v>
      </c>
      <c r="F16" s="2" t="s">
        <v>136</v>
      </c>
      <c r="G16" s="2" t="s">
        <v>136</v>
      </c>
      <c r="H16" s="2" t="s">
        <v>136</v>
      </c>
      <c r="I16" s="2" t="s">
        <v>340</v>
      </c>
      <c r="J16" s="2" t="s">
        <v>341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203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342</v>
      </c>
      <c r="Z16" s="4">
        <v>137</v>
      </c>
      <c r="AA16" s="4">
        <f>=ROUNDDOWN(45.6666666666667,0)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2</v>
      </c>
      <c r="AQ16" s="8">
        <v>83.86</v>
      </c>
      <c r="AR16" s="4">
        <v>8</v>
      </c>
      <c r="AS16" s="8">
        <v>333.39</v>
      </c>
      <c r="AT16" s="7">
        <v>-0.75</v>
      </c>
      <c r="AU16" s="7">
        <v>-0.7485</v>
      </c>
      <c r="AV16" s="4">
        <v>2</v>
      </c>
      <c r="AW16" s="8">
        <v>83.86</v>
      </c>
      <c r="AX16" s="4">
        <v>9</v>
      </c>
      <c r="AY16" s="8">
        <v>378.39</v>
      </c>
      <c r="AZ16" s="7">
        <v>-0.7778</v>
      </c>
      <c r="BA16" s="7">
        <v>-0.7784</v>
      </c>
      <c r="BB16" s="7">
        <v>1</v>
      </c>
      <c r="BC16" s="4">
        <v>2</v>
      </c>
      <c r="BD16" s="8">
        <v>83.86</v>
      </c>
      <c r="BE16" s="4">
        <v>9</v>
      </c>
      <c r="BF16" s="8">
        <v>378.39</v>
      </c>
      <c r="BG16" s="7">
        <v>-0.7778</v>
      </c>
      <c r="BH16" s="7">
        <v>-0.7784</v>
      </c>
      <c r="BI16" s="7">
        <v>1</v>
      </c>
      <c r="BJ16" s="4">
        <v>2</v>
      </c>
      <c r="BK16" s="8">
        <v>83.86</v>
      </c>
      <c r="BL16" s="2" t="s">
        <v>343</v>
      </c>
      <c r="BM16" s="7">
        <v>1</v>
      </c>
      <c r="BN16" s="7">
        <v>1</v>
      </c>
      <c r="BO16" s="4">
        <v>2</v>
      </c>
      <c r="BP16" s="8">
        <v>83.86</v>
      </c>
      <c r="BQ16" s="4">
        <v>1</v>
      </c>
      <c r="BR16" s="8">
        <v>41.93</v>
      </c>
      <c r="BS16" s="7">
        <v>1</v>
      </c>
      <c r="BT16" s="7">
        <v>1</v>
      </c>
      <c r="BU16" s="2" t="s">
        <v>152</v>
      </c>
      <c r="BV16" s="2" t="s">
        <v>141</v>
      </c>
      <c r="BW16" s="2" t="s">
        <v>153</v>
      </c>
      <c r="BX16" s="2" t="s">
        <v>344</v>
      </c>
      <c r="BY16" s="2" t="s">
        <v>155</v>
      </c>
      <c r="BZ16" s="2" t="s">
        <v>137</v>
      </c>
      <c r="CA16" s="4"/>
      <c r="CB16" s="8"/>
      <c r="CC16" s="4">
        <v>3</v>
      </c>
      <c r="CD16" s="8">
        <v>118.38</v>
      </c>
      <c r="CE16" s="7">
        <v>-1</v>
      </c>
      <c r="CF16" s="7">
        <v>-1</v>
      </c>
      <c r="CG16" s="2" t="s">
        <v>152</v>
      </c>
      <c r="CH16" s="2" t="s">
        <v>141</v>
      </c>
      <c r="CI16" s="2" t="s">
        <v>153</v>
      </c>
      <c r="CJ16" s="2" t="s">
        <v>345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165</v>
      </c>
      <c r="CV16" s="2" t="s">
        <v>346</v>
      </c>
      <c r="CW16" s="2" t="s">
        <v>155</v>
      </c>
      <c r="CX16" s="2" t="s">
        <v>137</v>
      </c>
      <c r="CY16" s="4"/>
      <c r="CZ16" s="8"/>
      <c r="DA16" s="4">
        <v>2</v>
      </c>
      <c r="DB16" s="8">
        <v>90</v>
      </c>
      <c r="DC16" s="7">
        <v>-1</v>
      </c>
      <c r="DD16" s="7">
        <v>-1</v>
      </c>
      <c r="DE16" s="2" t="s">
        <v>152</v>
      </c>
      <c r="DF16" s="2" t="s">
        <v>347</v>
      </c>
      <c r="DG16" s="2" t="s">
        <v>165</v>
      </c>
      <c r="DH16" s="2" t="s">
        <v>348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153</v>
      </c>
      <c r="DT16" s="2" t="s">
        <v>349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171</v>
      </c>
      <c r="ED16" s="2" t="s">
        <v>141</v>
      </c>
      <c r="EE16" s="2" t="s">
        <v>165</v>
      </c>
      <c r="EF16" s="2" t="s">
        <v>137</v>
      </c>
      <c r="EG16" s="2" t="s">
        <v>155</v>
      </c>
      <c r="EH16" s="2" t="s">
        <v>137</v>
      </c>
      <c r="EI16" s="4"/>
      <c r="EJ16" s="8"/>
      <c r="EK16" s="4">
        <v>2</v>
      </c>
      <c r="EL16" s="8">
        <v>83.08</v>
      </c>
      <c r="EM16" s="7">
        <v>-1</v>
      </c>
      <c r="EN16" s="7">
        <v>-1</v>
      </c>
      <c r="EO16" s="2" t="s">
        <v>152</v>
      </c>
      <c r="EP16" s="2" t="s">
        <v>141</v>
      </c>
      <c r="EQ16" s="2" t="s">
        <v>221</v>
      </c>
      <c r="ER16" s="2" t="s">
        <v>350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223</v>
      </c>
      <c r="FB16" s="2" t="s">
        <v>160</v>
      </c>
      <c r="FC16" s="2" t="s">
        <v>165</v>
      </c>
      <c r="FD16" s="2" t="s">
        <v>285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152</v>
      </c>
      <c r="FN16" s="2" t="s">
        <v>141</v>
      </c>
      <c r="FO16" s="2" t="s">
        <v>351</v>
      </c>
      <c r="FP16" s="2" t="s">
        <v>352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172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171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171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353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177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171</v>
      </c>
      <c r="IT16" s="2" t="s">
        <v>160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354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172</v>
      </c>
      <c r="KD16" s="2" t="s">
        <v>141</v>
      </c>
      <c r="KE16" s="2" t="s">
        <v>165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171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171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164</v>
      </c>
      <c r="ML16" s="2" t="s">
        <v>160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171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141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137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355</v>
      </c>
      <c r="B17" s="2" t="s">
        <v>132</v>
      </c>
      <c r="C17" s="2" t="s">
        <v>133</v>
      </c>
      <c r="D17" s="2" t="s">
        <v>338</v>
      </c>
      <c r="E17" s="2" t="s">
        <v>339</v>
      </c>
      <c r="F17" s="2" t="s">
        <v>136</v>
      </c>
      <c r="G17" s="2" t="s">
        <v>136</v>
      </c>
      <c r="H17" s="2" t="s">
        <v>136</v>
      </c>
      <c r="I17" s="2" t="s">
        <v>340</v>
      </c>
      <c r="J17" s="2" t="s">
        <v>356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248</v>
      </c>
      <c r="P17" s="2" t="s">
        <v>280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>
        <v>29</v>
      </c>
      <c r="AA17" s="4">
        <f>=ROUNDDOWN(9.66666666666667,0)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1</v>
      </c>
      <c r="AS17" s="8">
        <v>45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22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357</v>
      </c>
      <c r="BY17" s="2" t="s">
        <v>155</v>
      </c>
      <c r="BZ17" s="2" t="s">
        <v>137</v>
      </c>
      <c r="CA17" s="4"/>
      <c r="CB17" s="8"/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358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152</v>
      </c>
      <c r="CT17" s="2" t="s">
        <v>141</v>
      </c>
      <c r="CU17" s="2" t="s">
        <v>165</v>
      </c>
      <c r="CV17" s="2" t="s">
        <v>359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347</v>
      </c>
      <c r="DG17" s="2" t="s">
        <v>165</v>
      </c>
      <c r="DH17" s="2" t="s">
        <v>268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141</v>
      </c>
      <c r="DS17" s="2" t="s">
        <v>153</v>
      </c>
      <c r="DT17" s="2" t="s">
        <v>349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171</v>
      </c>
      <c r="ED17" s="2" t="s">
        <v>141</v>
      </c>
      <c r="EE17" s="2" t="s">
        <v>165</v>
      </c>
      <c r="EF17" s="2" t="s">
        <v>137</v>
      </c>
      <c r="EG17" s="2" t="s">
        <v>155</v>
      </c>
      <c r="EH17" s="2" t="s">
        <v>137</v>
      </c>
      <c r="EI17" s="4"/>
      <c r="EJ17" s="8"/>
      <c r="EK17" s="4">
        <v>1</v>
      </c>
      <c r="EL17" s="8">
        <v>45</v>
      </c>
      <c r="EM17" s="7">
        <v>-1</v>
      </c>
      <c r="EN17" s="7">
        <v>-1</v>
      </c>
      <c r="EO17" s="2" t="s">
        <v>152</v>
      </c>
      <c r="EP17" s="2" t="s">
        <v>141</v>
      </c>
      <c r="EQ17" s="2" t="s">
        <v>221</v>
      </c>
      <c r="ER17" s="2" t="s">
        <v>360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223</v>
      </c>
      <c r="FB17" s="2" t="s">
        <v>160</v>
      </c>
      <c r="FC17" s="2" t="s">
        <v>165</v>
      </c>
      <c r="FD17" s="2" t="s">
        <v>361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152</v>
      </c>
      <c r="FN17" s="2" t="s">
        <v>160</v>
      </c>
      <c r="FO17" s="2" t="s">
        <v>362</v>
      </c>
      <c r="FP17" s="2" t="s">
        <v>363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172</v>
      </c>
      <c r="FZ17" s="2" t="s">
        <v>141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171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171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141</v>
      </c>
      <c r="HW17" s="2" t="s">
        <v>153</v>
      </c>
      <c r="HX17" s="2" t="s">
        <v>364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177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171</v>
      </c>
      <c r="IT17" s="2" t="s">
        <v>160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354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164</v>
      </c>
      <c r="KD17" s="2" t="s">
        <v>141</v>
      </c>
      <c r="KE17" s="2" t="s">
        <v>165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171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171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164</v>
      </c>
      <c r="ML17" s="2" t="s">
        <v>160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171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172</v>
      </c>
      <c r="OH17" s="2" t="s">
        <v>141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29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365</v>
      </c>
      <c r="B18" s="2" t="s">
        <v>132</v>
      </c>
      <c r="C18" s="2" t="s">
        <v>133</v>
      </c>
      <c r="D18" s="2" t="s">
        <v>366</v>
      </c>
      <c r="E18" s="2" t="s">
        <v>367</v>
      </c>
      <c r="F18" s="2" t="s">
        <v>136</v>
      </c>
      <c r="G18" s="2" t="s">
        <v>136</v>
      </c>
      <c r="H18" s="2" t="s">
        <v>136</v>
      </c>
      <c r="I18" s="2" t="s">
        <v>368</v>
      </c>
      <c r="J18" s="2" t="s">
        <v>369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203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342</v>
      </c>
      <c r="Z18" s="4">
        <v>369</v>
      </c>
      <c r="AA18" s="4">
        <f>=ROUNDDOWN(61.5,0)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3</v>
      </c>
      <c r="AQ18" s="8">
        <v>52.24</v>
      </c>
      <c r="AR18" s="4">
        <v>11</v>
      </c>
      <c r="AS18" s="8">
        <v>190.63</v>
      </c>
      <c r="AT18" s="7">
        <v>-0.7273</v>
      </c>
      <c r="AU18" s="7">
        <v>-0.726</v>
      </c>
      <c r="AV18" s="4">
        <v>3</v>
      </c>
      <c r="AW18" s="8">
        <v>52.24</v>
      </c>
      <c r="AX18" s="4">
        <v>11</v>
      </c>
      <c r="AY18" s="8">
        <v>190.63</v>
      </c>
      <c r="AZ18" s="7">
        <v>-0.7273</v>
      </c>
      <c r="BA18" s="7">
        <v>-0.726</v>
      </c>
      <c r="BB18" s="7">
        <v>1</v>
      </c>
      <c r="BC18" s="4">
        <v>3</v>
      </c>
      <c r="BD18" s="8">
        <v>52.24</v>
      </c>
      <c r="BE18" s="4">
        <v>11</v>
      </c>
      <c r="BF18" s="8">
        <v>190.63</v>
      </c>
      <c r="BG18" s="7">
        <v>-0.7273</v>
      </c>
      <c r="BH18" s="7">
        <v>-0.726</v>
      </c>
      <c r="BI18" s="7">
        <v>1</v>
      </c>
      <c r="BJ18" s="4">
        <v>3</v>
      </c>
      <c r="BK18" s="8">
        <v>52.24</v>
      </c>
      <c r="BL18" s="2" t="s">
        <v>370</v>
      </c>
      <c r="BM18" s="7">
        <v>1</v>
      </c>
      <c r="BN18" s="7">
        <v>1</v>
      </c>
      <c r="BO18" s="4">
        <v>2</v>
      </c>
      <c r="BP18" s="8">
        <v>34.94</v>
      </c>
      <c r="BQ18" s="4">
        <v>7</v>
      </c>
      <c r="BR18" s="8">
        <v>122.29</v>
      </c>
      <c r="BS18" s="7">
        <v>-0.7143</v>
      </c>
      <c r="BT18" s="7">
        <v>-0.7143</v>
      </c>
      <c r="BU18" s="2" t="s">
        <v>152</v>
      </c>
      <c r="BV18" s="2" t="s">
        <v>141</v>
      </c>
      <c r="BW18" s="2" t="s">
        <v>153</v>
      </c>
      <c r="BX18" s="2" t="s">
        <v>371</v>
      </c>
      <c r="BY18" s="2" t="s">
        <v>155</v>
      </c>
      <c r="BZ18" s="2" t="s">
        <v>137</v>
      </c>
      <c r="CA18" s="4"/>
      <c r="CB18" s="8"/>
      <c r="CC18" s="4">
        <v>1</v>
      </c>
      <c r="CD18" s="8">
        <v>16.44</v>
      </c>
      <c r="CE18" s="7">
        <v>-1</v>
      </c>
      <c r="CF18" s="7">
        <v>-1</v>
      </c>
      <c r="CG18" s="2" t="s">
        <v>152</v>
      </c>
      <c r="CH18" s="2" t="s">
        <v>141</v>
      </c>
      <c r="CI18" s="2" t="s">
        <v>153</v>
      </c>
      <c r="CJ18" s="2" t="s">
        <v>372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152</v>
      </c>
      <c r="CT18" s="2" t="s">
        <v>141</v>
      </c>
      <c r="CU18" s="2" t="s">
        <v>165</v>
      </c>
      <c r="CV18" s="2" t="s">
        <v>373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152</v>
      </c>
      <c r="DF18" s="2" t="s">
        <v>347</v>
      </c>
      <c r="DG18" s="2" t="s">
        <v>165</v>
      </c>
      <c r="DH18" s="2" t="s">
        <v>374</v>
      </c>
      <c r="DI18" s="2" t="s">
        <v>155</v>
      </c>
      <c r="DJ18" s="2" t="s">
        <v>137</v>
      </c>
      <c r="DK18" s="4"/>
      <c r="DL18" s="8"/>
      <c r="DM18" s="4"/>
      <c r="DN18" s="8"/>
      <c r="DO18" s="7"/>
      <c r="DP18" s="7"/>
      <c r="DQ18" s="2" t="s">
        <v>152</v>
      </c>
      <c r="DR18" s="2" t="s">
        <v>141</v>
      </c>
      <c r="DS18" s="2" t="s">
        <v>153</v>
      </c>
      <c r="DT18" s="2" t="s">
        <v>375</v>
      </c>
      <c r="DU18" s="2" t="s">
        <v>155</v>
      </c>
      <c r="DV18" s="2" t="s">
        <v>137</v>
      </c>
      <c r="DW18" s="4"/>
      <c r="DX18" s="8"/>
      <c r="DY18" s="4"/>
      <c r="DZ18" s="8"/>
      <c r="EA18" s="7"/>
      <c r="EB18" s="7"/>
      <c r="EC18" s="2" t="s">
        <v>171</v>
      </c>
      <c r="ED18" s="2" t="s">
        <v>141</v>
      </c>
      <c r="EE18" s="2" t="s">
        <v>165</v>
      </c>
      <c r="EF18" s="2" t="s">
        <v>137</v>
      </c>
      <c r="EG18" s="2" t="s">
        <v>155</v>
      </c>
      <c r="EH18" s="2" t="s">
        <v>137</v>
      </c>
      <c r="EI18" s="4">
        <v>1</v>
      </c>
      <c r="EJ18" s="8">
        <v>17.3</v>
      </c>
      <c r="EK18" s="4">
        <v>3</v>
      </c>
      <c r="EL18" s="8">
        <v>51.9</v>
      </c>
      <c r="EM18" s="7">
        <v>-0.6667</v>
      </c>
      <c r="EN18" s="7">
        <v>-0.6667</v>
      </c>
      <c r="EO18" s="2" t="s">
        <v>152</v>
      </c>
      <c r="EP18" s="2" t="s">
        <v>141</v>
      </c>
      <c r="EQ18" s="2" t="s">
        <v>221</v>
      </c>
      <c r="ER18" s="2" t="s">
        <v>350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223</v>
      </c>
      <c r="FB18" s="2" t="s">
        <v>160</v>
      </c>
      <c r="FC18" s="2" t="s">
        <v>165</v>
      </c>
      <c r="FD18" s="2" t="s">
        <v>243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152</v>
      </c>
      <c r="FN18" s="2" t="s">
        <v>141</v>
      </c>
      <c r="FO18" s="2" t="s">
        <v>376</v>
      </c>
      <c r="FP18" s="2" t="s">
        <v>352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172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171</v>
      </c>
      <c r="GL18" s="2" t="s">
        <v>141</v>
      </c>
      <c r="GM18" s="2" t="s">
        <v>137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171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172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152</v>
      </c>
      <c r="HV18" s="2" t="s">
        <v>141</v>
      </c>
      <c r="HW18" s="2" t="s">
        <v>153</v>
      </c>
      <c r="HX18" s="2" t="s">
        <v>377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177</v>
      </c>
      <c r="IH18" s="2" t="s">
        <v>141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171</v>
      </c>
      <c r="IT18" s="2" t="s">
        <v>160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172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354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164</v>
      </c>
      <c r="KD18" s="2" t="s">
        <v>141</v>
      </c>
      <c r="KE18" s="2" t="s">
        <v>165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177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171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171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164</v>
      </c>
      <c r="ML18" s="2" t="s">
        <v>160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177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171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177</v>
      </c>
      <c r="OH18" s="2" t="s">
        <v>141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369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378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1114</v>
      </c>
      <c r="AA19" s="11">
        <f>=ROUNDDOWN({0},0)</f>
      </c>
      <c r="AB19" s="12">
        <v>43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23</v>
      </c>
      <c r="AQ19" s="15">
        <v>2820.56</v>
      </c>
      <c r="AR19" s="11">
        <v>58</v>
      </c>
      <c r="AS19" s="15">
        <v>6585.03</v>
      </c>
      <c r="AT19" s="14">
        <v>-0.6034</v>
      </c>
      <c r="AU19" s="14">
        <v>-0.5717</v>
      </c>
      <c r="AV19" s="11">
        <v>23</v>
      </c>
      <c r="AW19" s="15">
        <v>2820.56</v>
      </c>
      <c r="AX19" s="11">
        <v>58</v>
      </c>
      <c r="AY19" s="15">
        <v>6585.03</v>
      </c>
      <c r="AZ19" s="14">
        <v>-0.6034</v>
      </c>
      <c r="BA19" s="14">
        <v>-0.5717</v>
      </c>
      <c r="BB19" s="14"/>
      <c r="BC19" s="11">
        <v>23</v>
      </c>
      <c r="BD19" s="15">
        <v>2820.56</v>
      </c>
      <c r="BE19" s="11">
        <v>58</v>
      </c>
      <c r="BF19" s="15">
        <v>6585.03</v>
      </c>
      <c r="BG19" s="14">
        <v>-0.6034</v>
      </c>
      <c r="BH19" s="14">
        <v>-0.5717</v>
      </c>
      <c r="BI19" s="14"/>
      <c r="BJ19" s="11"/>
      <c r="BK19" s="15"/>
      <c r="BL19" s="9" t="s">
        <v>137</v>
      </c>
      <c r="BM19" s="14"/>
      <c r="BN19" s="14"/>
      <c r="BO19" s="11">
        <v>13</v>
      </c>
      <c r="BP19" s="15">
        <v>1753.89</v>
      </c>
      <c r="BQ19" s="11">
        <v>18</v>
      </c>
      <c r="BR19" s="15">
        <v>1791.91</v>
      </c>
      <c r="BS19" s="14">
        <v>-0.2778</v>
      </c>
      <c r="BT19" s="14">
        <v>-0.0212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2</v>
      </c>
      <c r="CB19" s="15">
        <v>309.22</v>
      </c>
      <c r="CC19" s="11">
        <v>10</v>
      </c>
      <c r="CD19" s="15">
        <v>1034.46</v>
      </c>
      <c r="CE19" s="14">
        <v>-0.8</v>
      </c>
      <c r="CF19" s="14">
        <v>-0.7011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2</v>
      </c>
      <c r="CN19" s="15">
        <v>270.88</v>
      </c>
      <c r="CO19" s="11">
        <v>1</v>
      </c>
      <c r="CP19" s="15">
        <v>90.86</v>
      </c>
      <c r="CQ19" s="14">
        <v>1</v>
      </c>
      <c r="CR19" s="14">
        <v>1.9813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3</v>
      </c>
      <c r="CZ19" s="15">
        <v>247.18</v>
      </c>
      <c r="DA19" s="11">
        <v>2</v>
      </c>
      <c r="DB19" s="15">
        <v>90</v>
      </c>
      <c r="DC19" s="14">
        <v>0.5</v>
      </c>
      <c r="DD19" s="14">
        <v>1.7464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126.91</v>
      </c>
      <c r="DM19" s="11">
        <v>7</v>
      </c>
      <c r="DN19" s="15">
        <v>881.95</v>
      </c>
      <c r="DO19" s="14">
        <v>-0.8571</v>
      </c>
      <c r="DP19" s="14">
        <v>-0.8561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1</v>
      </c>
      <c r="DX19" s="15">
        <v>95.18</v>
      </c>
      <c r="DY19" s="11"/>
      <c r="DZ19" s="15"/>
      <c r="EA19" s="14"/>
      <c r="EB19" s="14"/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1</v>
      </c>
      <c r="EJ19" s="15">
        <v>17.3</v>
      </c>
      <c r="EK19" s="11">
        <v>6</v>
      </c>
      <c r="EL19" s="15">
        <v>179.98</v>
      </c>
      <c r="EM19" s="14">
        <v>-0.8333</v>
      </c>
      <c r="EN19" s="14">
        <v>-0.9039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/>
      <c r="EV19" s="15"/>
      <c r="EW19" s="11">
        <v>10</v>
      </c>
      <c r="EX19" s="15">
        <v>1868.34</v>
      </c>
      <c r="EY19" s="14">
        <v>-1</v>
      </c>
      <c r="EZ19" s="14">
        <v>-1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>
        <v>3</v>
      </c>
      <c r="FJ19" s="15">
        <v>563</v>
      </c>
      <c r="FK19" s="14">
        <v>-1</v>
      </c>
      <c r="FL19" s="14">
        <v>-1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>
        <v>1</v>
      </c>
      <c r="FV19" s="15">
        <v>84.53</v>
      </c>
      <c r="FW19" s="14">
        <v>-1</v>
      </c>
      <c r="FX19" s="14">
        <v>-1</v>
      </c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1114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379</v>
      </c>
      <c r="D2" s="0" t="s">
        <v>380</v>
      </c>
      <c r="E2" s="0" t="s">
        <v>381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382</v>
      </c>
      <c r="J4" s="1" t="s">
        <v>383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384</v>
      </c>
      <c r="P4" s="1" t="s">
        <v>385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386</v>
      </c>
      <c r="F5" s="1" t="s">
        <v>387</v>
      </c>
      <c r="G5" s="1" t="s">
        <v>386</v>
      </c>
      <c r="H5" s="1" t="s">
        <v>387</v>
      </c>
      <c r="I5" s="1" t="s">
        <v>382</v>
      </c>
      <c r="J5" s="1" t="s">
        <v>383</v>
      </c>
      <c r="K5" s="1" t="s">
        <v>388</v>
      </c>
      <c r="L5" s="1" t="s">
        <v>389</v>
      </c>
      <c r="M5" s="1" t="s">
        <v>388</v>
      </c>
      <c r="N5" s="1" t="s">
        <v>389</v>
      </c>
      <c r="O5" s="1" t="s">
        <v>384</v>
      </c>
      <c r="P5" s="1" t="s">
        <v>385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11</v>
      </c>
      <c r="F6" s="8">
        <v>2063.65</v>
      </c>
      <c r="G6" s="4">
        <v>27</v>
      </c>
      <c r="H6" s="8">
        <v>5038.09</v>
      </c>
      <c r="I6" s="7">
        <v>-0.5926</v>
      </c>
      <c r="J6" s="7">
        <v>-0.5904</v>
      </c>
      <c r="K6" s="4">
        <v>11</v>
      </c>
      <c r="L6" s="8">
        <v>2063.65</v>
      </c>
      <c r="M6" s="4">
        <v>27</v>
      </c>
      <c r="N6" s="8">
        <v>5038.09</v>
      </c>
      <c r="O6" s="7">
        <v>-0.5926</v>
      </c>
      <c r="P6" s="7">
        <v>-0.5904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7</v>
      </c>
      <c r="F7" s="8">
        <v>620.81</v>
      </c>
      <c r="G7" s="4">
        <v>11</v>
      </c>
      <c r="H7" s="8">
        <v>977.92</v>
      </c>
      <c r="I7" s="7">
        <v>-0.3636</v>
      </c>
      <c r="J7" s="7">
        <v>-0.3652</v>
      </c>
      <c r="K7" s="4">
        <v>7</v>
      </c>
      <c r="L7" s="8">
        <v>620.81</v>
      </c>
      <c r="M7" s="4">
        <v>11</v>
      </c>
      <c r="N7" s="8">
        <v>977.92</v>
      </c>
      <c r="O7" s="7">
        <v>-0.3636</v>
      </c>
      <c r="P7" s="7">
        <v>-0.3652</v>
      </c>
    </row>
    <row r="8">
      <c r="A8" s="2" t="s">
        <v>132</v>
      </c>
      <c r="B8" s="2" t="s">
        <v>133</v>
      </c>
      <c r="C8" s="2" t="s">
        <v>338</v>
      </c>
      <c r="D8" s="2" t="s">
        <v>339</v>
      </c>
      <c r="E8" s="4">
        <v>2</v>
      </c>
      <c r="F8" s="8">
        <v>83.86</v>
      </c>
      <c r="G8" s="4">
        <v>9</v>
      </c>
      <c r="H8" s="8">
        <v>378.39</v>
      </c>
      <c r="I8" s="7">
        <v>-0.7778</v>
      </c>
      <c r="J8" s="7">
        <v>-0.7784</v>
      </c>
      <c r="K8" s="4">
        <v>2</v>
      </c>
      <c r="L8" s="8">
        <v>83.86</v>
      </c>
      <c r="M8" s="4">
        <v>9</v>
      </c>
      <c r="N8" s="8">
        <v>378.39</v>
      </c>
      <c r="O8" s="7">
        <v>-0.7778</v>
      </c>
      <c r="P8" s="7">
        <v>-0.7784</v>
      </c>
    </row>
    <row r="9">
      <c r="A9" s="2" t="s">
        <v>132</v>
      </c>
      <c r="B9" s="2" t="s">
        <v>133</v>
      </c>
      <c r="C9" s="2" t="s">
        <v>366</v>
      </c>
      <c r="D9" s="2" t="s">
        <v>367</v>
      </c>
      <c r="E9" s="4">
        <v>3</v>
      </c>
      <c r="F9" s="8">
        <v>52.24</v>
      </c>
      <c r="G9" s="4">
        <v>11</v>
      </c>
      <c r="H9" s="8">
        <v>190.63</v>
      </c>
      <c r="I9" s="7">
        <v>-0.7273</v>
      </c>
      <c r="J9" s="7">
        <v>-0.726</v>
      </c>
      <c r="K9" s="4">
        <v>3</v>
      </c>
      <c r="L9" s="8">
        <v>52.24</v>
      </c>
      <c r="M9" s="4">
        <v>11</v>
      </c>
      <c r="N9" s="8">
        <v>190.63</v>
      </c>
      <c r="O9" s="7">
        <v>-0.7273</v>
      </c>
      <c r="P9" s="7">
        <v>-0.726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379</v>
      </c>
      <c r="D2" s="0" t="s">
        <v>380</v>
      </c>
      <c r="E2" s="0" t="s">
        <v>381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382</v>
      </c>
      <c r="I4" s="1" t="s">
        <v>383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384</v>
      </c>
      <c r="O4" s="1" t="s">
        <v>385</v>
      </c>
    </row>
    <row r="5">
      <c r="A5" s="1" t="s">
        <v>81</v>
      </c>
      <c r="B5" s="1" t="s">
        <v>83</v>
      </c>
      <c r="C5" s="1" t="s">
        <v>84</v>
      </c>
      <c r="D5" s="1" t="s">
        <v>386</v>
      </c>
      <c r="E5" s="1" t="s">
        <v>387</v>
      </c>
      <c r="F5" s="1" t="s">
        <v>386</v>
      </c>
      <c r="G5" s="1" t="s">
        <v>387</v>
      </c>
      <c r="H5" s="1" t="s">
        <v>382</v>
      </c>
      <c r="I5" s="1" t="s">
        <v>383</v>
      </c>
      <c r="J5" s="1" t="s">
        <v>388</v>
      </c>
      <c r="K5" s="1" t="s">
        <v>389</v>
      </c>
      <c r="L5" s="1" t="s">
        <v>388</v>
      </c>
      <c r="M5" s="1" t="s">
        <v>389</v>
      </c>
      <c r="N5" s="1" t="s">
        <v>384</v>
      </c>
      <c r="O5" s="1" t="s">
        <v>385</v>
      </c>
    </row>
    <row r="6">
      <c r="A6" s="2" t="s">
        <v>132</v>
      </c>
      <c r="B6" s="2" t="s">
        <v>134</v>
      </c>
      <c r="C6" s="2" t="s">
        <v>135</v>
      </c>
      <c r="D6" s="4">
        <v>11</v>
      </c>
      <c r="E6" s="8">
        <v>2063.65</v>
      </c>
      <c r="F6" s="4">
        <v>27</v>
      </c>
      <c r="G6" s="8">
        <v>5038.09</v>
      </c>
      <c r="H6" s="7">
        <v>-0.5926</v>
      </c>
      <c r="I6" s="7">
        <v>-0.5904</v>
      </c>
      <c r="J6" s="4">
        <v>11</v>
      </c>
      <c r="K6" s="8">
        <v>2063.65</v>
      </c>
      <c r="L6" s="4">
        <v>27</v>
      </c>
      <c r="M6" s="8">
        <v>5038.09</v>
      </c>
      <c r="N6" s="7">
        <v>-0.5926</v>
      </c>
      <c r="O6" s="7">
        <v>-0.5904</v>
      </c>
    </row>
    <row r="7">
      <c r="A7" s="2" t="s">
        <v>132</v>
      </c>
      <c r="B7" s="2" t="s">
        <v>198</v>
      </c>
      <c r="C7" s="2" t="s">
        <v>199</v>
      </c>
      <c r="D7" s="4">
        <v>7</v>
      </c>
      <c r="E7" s="8">
        <v>620.81</v>
      </c>
      <c r="F7" s="4">
        <v>11</v>
      </c>
      <c r="G7" s="8">
        <v>977.92</v>
      </c>
      <c r="H7" s="7">
        <v>-0.3636</v>
      </c>
      <c r="I7" s="7">
        <v>-0.3652</v>
      </c>
      <c r="J7" s="4">
        <v>7</v>
      </c>
      <c r="K7" s="8">
        <v>620.81</v>
      </c>
      <c r="L7" s="4">
        <v>11</v>
      </c>
      <c r="M7" s="8">
        <v>977.92</v>
      </c>
      <c r="N7" s="7">
        <v>-0.3636</v>
      </c>
      <c r="O7" s="7">
        <v>-0.3652</v>
      </c>
    </row>
    <row r="8">
      <c r="A8" s="2" t="s">
        <v>132</v>
      </c>
      <c r="B8" s="2" t="s">
        <v>338</v>
      </c>
      <c r="C8" s="2" t="s">
        <v>339</v>
      </c>
      <c r="D8" s="4">
        <v>2</v>
      </c>
      <c r="E8" s="8">
        <v>83.86</v>
      </c>
      <c r="F8" s="4">
        <v>9</v>
      </c>
      <c r="G8" s="8">
        <v>378.39</v>
      </c>
      <c r="H8" s="7">
        <v>-0.7778</v>
      </c>
      <c r="I8" s="7">
        <v>-0.7784</v>
      </c>
      <c r="J8" s="4">
        <v>2</v>
      </c>
      <c r="K8" s="8">
        <v>83.86</v>
      </c>
      <c r="L8" s="4">
        <v>9</v>
      </c>
      <c r="M8" s="8">
        <v>378.39</v>
      </c>
      <c r="N8" s="7">
        <v>-0.7778</v>
      </c>
      <c r="O8" s="7">
        <v>-0.7784</v>
      </c>
    </row>
    <row r="9">
      <c r="A9" s="2" t="s">
        <v>132</v>
      </c>
      <c r="B9" s="2" t="s">
        <v>366</v>
      </c>
      <c r="C9" s="2" t="s">
        <v>367</v>
      </c>
      <c r="D9" s="4">
        <v>3</v>
      </c>
      <c r="E9" s="8">
        <v>52.24</v>
      </c>
      <c r="F9" s="4">
        <v>11</v>
      </c>
      <c r="G9" s="8">
        <v>190.63</v>
      </c>
      <c r="H9" s="7">
        <v>-0.7273</v>
      </c>
      <c r="I9" s="7">
        <v>-0.726</v>
      </c>
      <c r="J9" s="4">
        <v>3</v>
      </c>
      <c r="K9" s="8">
        <v>52.24</v>
      </c>
      <c r="L9" s="4">
        <v>11</v>
      </c>
      <c r="M9" s="8">
        <v>190.63</v>
      </c>
      <c r="N9" s="7">
        <v>-0.7273</v>
      </c>
      <c r="O9" s="7">
        <v>-0.726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