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<sst xmlns="http://schemas.openxmlformats.org/spreadsheetml/2006/main" count="36" uniqueCount="36">
  <si>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</si>
  <si>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</si>
  <si>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</si>
  <si>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09/29/2024</t>
  </si>
  <si>
    <t>End Date:</t>
  </si>
  <si>
    <t>Report Run Date:</t>
  </si>
  <si>
    <t>09/30/2024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</si>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</sst>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2737</v>
      </c>
      <c r="C5" s="11">
        <f>=ROUNDDOWN(23.0970464135021,0)</f>
      </c>
      <c r="D5" s="11">
        <v>1640</v>
      </c>
      <c r="E5" s="12">
        <v>1</v>
      </c>
      <c r="F5" s="11"/>
      <c r="G5" s="11">
        <f>=ROUNDDOWN({0},0)</f>
      </c>
      <c r="H5" s="11">
        <v>600</v>
      </c>
      <c r="I5" s="12">
        <v>1</v>
      </c>
      <c r="J5" s="11">
        <v>4</v>
      </c>
      <c r="K5" s="13">
        <v>710.12</v>
      </c>
      <c r="L5" s="11">
        <v>598</v>
      </c>
      <c r="M5" s="14">
        <v>1.19</v>
      </c>
      <c r="N5" s="11">
        <v>4</v>
      </c>
      <c r="O5" s="13">
        <v>263.53</v>
      </c>
      <c r="P5" s="11">
        <v>637</v>
      </c>
      <c r="Q5" s="14">
        <v>0.41</v>
      </c>
      <c r="R5" s="12"/>
      <c r="S5" s="12">
        <v>1.6946</v>
      </c>
      <c r="T5" s="12">
        <v>-0.0612</v>
      </c>
      <c r="U5" s="12">
        <v>1.9024</v>
      </c>
      <c r="V5" s="11">
        <v>4</v>
      </c>
      <c r="W5" s="13">
        <v>710.12</v>
      </c>
      <c r="X5" s="11">
        <v>598</v>
      </c>
      <c r="Y5" s="11">
        <v>4</v>
      </c>
      <c r="Z5" s="13">
        <v>263.53</v>
      </c>
      <c r="AA5" s="11">
        <v>621</v>
      </c>
      <c r="AB5" s="12"/>
      <c r="AC5" s="12">
        <v>1.6946</v>
      </c>
    </row>
    <row r="6">
      <c r="A6" s="10" t="s">
        <v>32</v>
      </c>
      <c r="B6" s="11">
        <v>1088</v>
      </c>
      <c r="C6" s="11">
        <f>=ROUNDDOWN(10.0740740740741,0)</f>
      </c>
      <c r="D6" s="11">
        <v>2250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45</v>
      </c>
      <c r="M6" s="14"/>
      <c r="N6" s="11">
        <v>4</v>
      </c>
      <c r="O6" s="13">
        <v>213.03</v>
      </c>
      <c r="P6" s="11">
        <v>50</v>
      </c>
      <c r="Q6" s="14">
        <v>4.26</v>
      </c>
      <c r="R6" s="12"/>
      <c r="S6" s="12"/>
      <c r="T6" s="12">
        <v>-0.1</v>
      </c>
      <c r="U6" s="12"/>
      <c r="V6" s="11"/>
      <c r="W6" s="13"/>
      <c r="X6" s="11">
        <v>45</v>
      </c>
      <c r="Y6" s="11">
        <v>4</v>
      </c>
      <c r="Z6" s="13">
        <v>213.03</v>
      </c>
      <c r="AA6" s="11">
        <v>50</v>
      </c>
      <c r="AB6" s="12"/>
      <c r="AC6" s="12"/>
    </row>
    <row r="7">
      <c r="A7" s="10" t="s">
        <v>33</v>
      </c>
      <c r="B7" s="11">
        <v>12708</v>
      </c>
      <c r="C7" s="11">
        <f>=ROUNDDOWN(21.0676392572944,0)</f>
      </c>
      <c r="D7" s="11">
        <v>20222</v>
      </c>
      <c r="E7" s="12">
        <v>1</v>
      </c>
      <c r="F7" s="11"/>
      <c r="G7" s="11">
        <f>=ROUNDDOWN({0},0)</f>
      </c>
      <c r="H7" s="11">
        <v>360</v>
      </c>
      <c r="I7" s="12">
        <v>0.9167</v>
      </c>
      <c r="J7" s="11">
        <v>28</v>
      </c>
      <c r="K7" s="13">
        <v>5034.27</v>
      </c>
      <c r="L7" s="11">
        <v>451</v>
      </c>
      <c r="M7" s="14">
        <v>11.16</v>
      </c>
      <c r="N7" s="11">
        <v>69</v>
      </c>
      <c r="O7" s="13">
        <v>11860.11</v>
      </c>
      <c r="P7" s="11">
        <v>544</v>
      </c>
      <c r="Q7" s="14">
        <v>21.8</v>
      </c>
      <c r="R7" s="12">
        <v>-0.5942</v>
      </c>
      <c r="S7" s="12">
        <v>-0.5755</v>
      </c>
      <c r="T7" s="12">
        <v>-0.171</v>
      </c>
      <c r="U7" s="12">
        <v>-0.4881</v>
      </c>
      <c r="V7" s="11">
        <v>28</v>
      </c>
      <c r="W7" s="13">
        <v>5034.27</v>
      </c>
      <c r="X7" s="11">
        <v>451</v>
      </c>
      <c r="Y7" s="11">
        <v>69</v>
      </c>
      <c r="Z7" s="13">
        <v>11860.11</v>
      </c>
      <c r="AA7" s="11">
        <v>543</v>
      </c>
      <c r="AB7" s="12">
        <v>-0.5942</v>
      </c>
      <c r="AC7" s="12">
        <v>-0.5755</v>
      </c>
    </row>
    <row r="8">
      <c r="A8" s="10" t="s">
        <v>34</v>
      </c>
      <c r="B8" s="11">
        <v>3</v>
      </c>
      <c r="C8" s="11">
        <f>=ROUNDDOWN(4.28571428571429,0)</f>
      </c>
      <c r="D8" s="11"/>
      <c r="E8" s="12"/>
      <c r="F8" s="11"/>
      <c r="G8" s="11">
        <f>=ROUNDDOWN({0},0)</f>
      </c>
      <c r="H8" s="11"/>
      <c r="I8" s="12"/>
      <c r="J8" s="11"/>
      <c r="K8" s="13"/>
      <c r="L8" s="11">
        <v>29</v>
      </c>
      <c r="M8" s="14"/>
      <c r="N8" s="11">
        <v>2</v>
      </c>
      <c r="O8" s="13">
        <v>83.36</v>
      </c>
      <c r="P8" s="11">
        <v>18</v>
      </c>
      <c r="Q8" s="14">
        <v>4.63</v>
      </c>
      <c r="R8" s="12"/>
      <c r="S8" s="12"/>
      <c r="T8" s="12">
        <v>0.6111</v>
      </c>
      <c r="U8" s="12"/>
      <c r="V8" s="11"/>
      <c r="W8" s="13"/>
      <c r="X8" s="11">
        <v>28</v>
      </c>
      <c r="Y8" s="11">
        <v>2</v>
      </c>
      <c r="Z8" s="13">
        <v>83.36</v>
      </c>
      <c r="AA8" s="11">
        <v>18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32</v>
      </c>
      <c r="K9" s="17">
        <v>5744.39</v>
      </c>
      <c r="L9" s="15">
        <v>1123</v>
      </c>
      <c r="M9" s="18">
        <v>5.12</v>
      </c>
      <c r="N9" s="15">
        <v>79</v>
      </c>
      <c r="O9" s="17">
        <v>12420.03</v>
      </c>
      <c r="P9" s="15">
        <v>1249</v>
      </c>
      <c r="Q9" s="18">
        <v>9.94</v>
      </c>
      <c r="R9" s="16">
        <v>-0.5949</v>
      </c>
      <c r="S9" s="16">
        <v>-0.5375</v>
      </c>
      <c r="T9" s="16">
        <v>-0.1009</v>
      </c>
      <c r="U9" s="16">
        <v>-0.4849</v>
      </c>
      <c r="V9" s="15">
        <v>32</v>
      </c>
      <c r="W9" s="17">
        <v>5744.39</v>
      </c>
      <c r="X9" s="15">
        <v>1122</v>
      </c>
      <c r="Y9" s="15">
        <v>79</v>
      </c>
      <c r="Z9" s="17">
        <v>12420.03</v>
      </c>
      <c r="AA9" s="15">
        <v>1232</v>
      </c>
      <c r="AB9" s="16">
        <v>-0.5949</v>
      </c>
      <c r="AC9" s="16">
        <v>-0.5375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