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<sst xmlns="http://schemas.openxmlformats.org/spreadsheetml/2006/main" count="90" uniqueCount="53">
  <si>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</si>
  <si>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</si>
  <si>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</si>
  <si>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</si>
  <si>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</si>
  <si>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</si>
  <si>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</si>
  <si>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</si>
  <si>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</si>
  <si>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</si>
  <si>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</si>
  <si>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</si>
  <si>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</si>
  <si>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</si>
  <si>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</si>
  <si>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</si>
  <si>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95C24L172</t>
  </si>
  <si>
    <t>RS95C-0374</t>
  </si>
  <si>
    <t>Ningbo</t>
  </si>
  <si>
    <t>11/7-11/12/2024</t>
  </si>
  <si>
    <t xml:space="preserve">1 carton include 1pc RS95C-0374 , 1pc RS95C-0375 </t>
  </si>
  <si>
    <t>95C24L173</t>
  </si>
  <si>
    <t>RS95C-0375</t>
  </si>
  <si>
    <t>95C24L193</t>
  </si>
  <si>
    <t>RS95C-0376</t>
  </si>
  <si>
    <t>1 carton include 1pc RS95C-0376  , 1pc  RS95C-0377</t>
  </si>
  <si>
    <t>95C24L156R</t>
  </si>
  <si>
    <t>RS95C-0377</t>
  </si>
  <si>
    <t>95C24K146</t>
  </si>
  <si>
    <t>RS95C-0378</t>
  </si>
  <si>
    <t>1 carton include 1pc RS95C-0378  , 1pc  RS95C-0379</t>
  </si>
  <si>
    <t>95C24L183</t>
  </si>
  <si>
    <t>RS95C-0379</t>
  </si>
  <si>
    <t>95C24L176</t>
  </si>
  <si>
    <t>RS95C-0380</t>
  </si>
  <si>
    <t>1 carton include 1pc RS95C-0380  , 1pc  RS95C-0381</t>
  </si>
  <si>
    <t>95C24L178</t>
  </si>
  <si>
    <t>RS95C-0381</t>
  </si>
  <si>
    <t>95C24L179</t>
  </si>
  <si>
    <t>RS95C-0382</t>
  </si>
  <si>
    <t>1 carton include 1pc RS95C-0382  , 1pc RS95C-0383</t>
  </si>
  <si>
    <t>95C24L180</t>
  </si>
  <si>
    <t>RS95C-0383</t>
  </si>
  <si>
    <t>95C24L162</t>
  </si>
  <si>
    <t>RS95C-0384</t>
  </si>
  <si>
    <t xml:space="preserve">1 carton include 1pc RS95C-0384  , 1pc RS95C-0385 </t>
  </si>
  <si>
    <t>95C24L199</t>
  </si>
  <si>
    <t>RS95C-0385</t>
  </si>
  <si>
    <t>95C24L177</t>
  </si>
  <si>
    <t>RS95C-0386</t>
  </si>
  <si>
    <t>1 carton include 1pc RS95C-0386  , 1pc RS95C-0387</t>
  </si>
  <si>
    <t>95C24K276</t>
  </si>
  <si>
    <t>RS95C-0387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</si>
</sst>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[$$-481]#,##0.00_);[Red]\([$$-481]#,##0.00\)"/>
    <numFmt numFmtId="178" formatCode="\$#,##0.00;\-\$#,##0.00"/>
  </numFmts>
  <fonts count="38"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sz val="12"/>
      <color rgb="FF000000"/>
      <name val="Calibri"/>
      <charset val="134"/>
    </font>
    <font>
      <b/>
      <sz val="12"/>
      <color theme="1"/>
      <name val="Calibri"/>
      <charset val="134"/>
    </font>
    <font>
      <sz val="12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sz val="12"/>
      <color rgb="FFFF0000"/>
      <name val="Calibri"/>
      <charset val="134"/>
    </font>
    <font>
      <sz val="12"/>
      <color theme="1"/>
      <name val="Calibri"/>
      <charset val="0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34" fillId="0" borderId="0"/>
    <xf numFmtId="0" fontId="11" fillId="0" borderId="0"/>
    <xf numFmtId="176" fontId="35" fillId="0" borderId="0">
      <alignment vertical="center"/>
    </xf>
    <xf numFmtId="177" fontId="36" fillId="0" borderId="0"/>
    <xf numFmtId="177" fontId="36" fillId="0" borderId="0"/>
  </cellStyleXfs>
  <cellXfs count="52">
    <xf numFmtId="0" fontId="0" fillId="0" borderId="0" xfId="0">
      <alignment vertical="center"/>
    </xf>
    <xf numFmtId="0" fontId="1" fillId="0" borderId="1" xfId="0" applyFont="1" applyBorder="1">
      <alignment vertical="center"/>
    </xf>
    <xf numFmtId="178" fontId="0" fillId="0" borderId="0" xfId="0" applyNumberFormat="1">
      <alignment vertical="center"/>
    </xf>
    <xf numFmtId="0" fontId="2" fillId="2" borderId="0" xfId="0" applyFont="1" applyFill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26" fontId="5" fillId="2" borderId="1" xfId="0" applyNumberFormat="1" applyFont="1" applyFill="1" applyBorder="1" applyAlignment="1">
      <alignment horizontal="center" vertical="top" wrapText="1"/>
    </xf>
    <xf numFmtId="178" fontId="1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178" fontId="9" fillId="0" borderId="3" xfId="0" applyNumberFormat="1" applyFont="1" applyBorder="1">
      <alignment vertical="center"/>
    </xf>
    <xf numFmtId="0" fontId="2" fillId="2" borderId="3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0" fillId="0" borderId="1" xfId="0" applyBorder="1">
      <alignment vertical="center"/>
    </xf>
    <xf numFmtId="14" fontId="12" fillId="2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14" fontId="12" fillId="2" borderId="4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vertical="center" wrapText="1"/>
    </xf>
    <xf numFmtId="178" fontId="14" fillId="0" borderId="3" xfId="0" applyNumberFormat="1" applyFont="1" applyBorder="1" applyAlignment="1">
      <alignment horizontal="center"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26" fontId="12" fillId="2" borderId="1" xfId="0" applyNumberFormat="1" applyFont="1" applyFill="1" applyBorder="1" applyAlignment="1">
      <alignment horizontal="center" vertical="top" wrapText="1"/>
    </xf>
    <xf numFmtId="0" fontId="1" fillId="0" borderId="5" xfId="0" applyFont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 2" xfId="49"/>
    <cellStyle name="Style 1 2 2 4 2" xfId="50"/>
    <cellStyle name="样式 1 2" xfId="51"/>
    <cellStyle name="常规 42" xfId="52"/>
    <cellStyle name="Style 1" xfId="53"/>
    <cellStyle name="Normal 2 18" xfId="54"/>
  </cellStyles>
  <tableStyles count="0" defaultTableStyle="TableStyleMedium9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tabSelected="1" zoomScale="115" zoomScaleNormal="115" workbookViewId="0">
      <selection activeCell="L30" sqref="L30"/>
    </sheetView>
  </sheetViews>
  <sheetFormatPr defaultColWidth="9" defaultRowHeight="13.5"/>
  <cols>
    <col min="1" max="1" width="9.45" customWidth="1"/>
    <col min="2" max="2" width="10.775" customWidth="1"/>
    <col min="3" max="3" width="10.775" hidden="1" customWidth="1"/>
    <col min="4" max="4" width="14.5583333333333" customWidth="1"/>
    <col min="5" max="5" width="11.5" customWidth="1"/>
    <col min="6" max="6" width="12.7083333333333" customWidth="1"/>
    <col min="7" max="7" width="7.28333333333333" customWidth="1"/>
    <col min="8" max="8" width="10.2166666666667" customWidth="1"/>
    <col min="9" max="9" width="8.90833333333333" customWidth="1"/>
    <col min="10" max="10" width="9.125" style="2" customWidth="1"/>
    <col min="11" max="11" width="11.625" customWidth="1"/>
    <col min="12" max="12" width="8.25" style="3" customWidth="1"/>
    <col min="13" max="13" width="20.75" style="3" customWidth="1"/>
    <col min="14" max="14" width="33.125" customWidth="1"/>
    <col min="15" max="43" width="9" style="4"/>
  </cols>
  <sheetData>
    <row r="1" ht="37.5" customHeight="1" spans="1:1">
      <c r="A1" s="5" t="s">
        <v>0</v>
      </c>
    </row>
    <row r="2" ht="31.5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31" t="s">
        <v>10</v>
      </c>
      <c r="K2" s="8" t="s">
        <v>11</v>
      </c>
      <c r="L2" s="32" t="s">
        <v>12</v>
      </c>
      <c r="M2" s="32" t="s">
        <v>13</v>
      </c>
      <c r="N2" s="33" t="s">
        <v>14</v>
      </c>
    </row>
    <row r="3" s="1" customFormat="1" ht="14" customHeight="1" spans="1:44">
      <c r="A3" s="9" t="s">
        <v>15</v>
      </c>
      <c r="B3" s="9">
        <v>60181074</v>
      </c>
      <c r="C3" s="10"/>
      <c r="D3" s="11" t="s">
        <v>16</v>
      </c>
      <c r="E3" s="11" t="s">
        <v>16</v>
      </c>
      <c r="F3" s="12" t="s">
        <v>17</v>
      </c>
      <c r="G3" s="13">
        <v>240</v>
      </c>
      <c r="H3" s="14">
        <v>1</v>
      </c>
      <c r="I3" s="14">
        <v>2</v>
      </c>
      <c r="J3" s="34">
        <v>8.8</v>
      </c>
      <c r="K3" s="35">
        <f t="shared" ref="K3:K9" si="0">G3*J3</f>
        <v>2112</v>
      </c>
      <c r="L3" s="36" t="s">
        <v>18</v>
      </c>
      <c r="M3" s="37" t="s">
        <v>19</v>
      </c>
      <c r="N3" s="38" t="s">
        <v>20</v>
      </c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51"/>
    </row>
    <row r="4" s="1" customFormat="1" ht="14" customHeight="1" spans="1:44">
      <c r="A4" s="9"/>
      <c r="B4" s="9"/>
      <c r="C4" s="10"/>
      <c r="D4" s="11" t="s">
        <v>21</v>
      </c>
      <c r="E4" s="11" t="s">
        <v>21</v>
      </c>
      <c r="F4" s="12" t="s">
        <v>22</v>
      </c>
      <c r="G4" s="13">
        <v>240</v>
      </c>
      <c r="H4" s="14">
        <v>1</v>
      </c>
      <c r="I4" s="14"/>
      <c r="J4" s="34">
        <v>8.8</v>
      </c>
      <c r="K4" s="35">
        <f t="shared" si="0"/>
        <v>2112</v>
      </c>
      <c r="L4" s="36" t="s">
        <v>18</v>
      </c>
      <c r="M4" s="37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51"/>
    </row>
    <row r="5" ht="15.75" spans="1:14">
      <c r="A5" s="15"/>
      <c r="B5" s="15"/>
      <c r="C5" s="15"/>
      <c r="D5" s="16"/>
      <c r="E5" s="16"/>
      <c r="F5" s="17"/>
      <c r="G5" s="18">
        <f>SUM(G3:G4)</f>
        <v>480</v>
      </c>
      <c r="H5" s="19"/>
      <c r="I5" s="19"/>
      <c r="J5" s="40"/>
      <c r="K5" s="40">
        <f>SUM(K3:K4)</f>
        <v>4224</v>
      </c>
      <c r="L5" s="41"/>
      <c r="M5" s="42"/>
      <c r="N5" s="43"/>
    </row>
    <row r="6" ht="15.75" spans="4:7">
      <c r="D6" s="20"/>
      <c r="E6" s="20"/>
      <c r="F6" s="20"/>
      <c r="G6" s="21"/>
    </row>
    <row r="7" s="1" customFormat="1" ht="14" customHeight="1" spans="1:44">
      <c r="A7" s="22" t="s">
        <v>15</v>
      </c>
      <c r="B7" s="22">
        <v>60181238</v>
      </c>
      <c r="C7" s="23"/>
      <c r="D7" s="11" t="s">
        <v>23</v>
      </c>
      <c r="E7" s="11" t="s">
        <v>23</v>
      </c>
      <c r="F7" s="12" t="s">
        <v>24</v>
      </c>
      <c r="G7" s="13">
        <v>200</v>
      </c>
      <c r="H7" s="14">
        <v>1</v>
      </c>
      <c r="I7" s="14">
        <v>2</v>
      </c>
      <c r="J7" s="34">
        <v>9</v>
      </c>
      <c r="K7" s="35">
        <f t="shared" si="0"/>
        <v>1800</v>
      </c>
      <c r="L7" s="36" t="s">
        <v>18</v>
      </c>
      <c r="M7" s="44" t="s">
        <v>19</v>
      </c>
      <c r="N7" s="45" t="s">
        <v>25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51"/>
    </row>
    <row r="8" s="1" customFormat="1" ht="18" customHeight="1" spans="1:44">
      <c r="A8" s="24"/>
      <c r="B8" s="24"/>
      <c r="C8" s="25"/>
      <c r="D8" s="11" t="s">
        <v>26</v>
      </c>
      <c r="E8" s="11" t="s">
        <v>26</v>
      </c>
      <c r="F8" s="12" t="s">
        <v>27</v>
      </c>
      <c r="G8" s="13">
        <v>200</v>
      </c>
      <c r="H8" s="14">
        <v>1</v>
      </c>
      <c r="I8" s="14"/>
      <c r="J8" s="34">
        <v>9</v>
      </c>
      <c r="K8" s="35">
        <f t="shared" si="0"/>
        <v>1800</v>
      </c>
      <c r="L8" s="36" t="s">
        <v>18</v>
      </c>
      <c r="M8" s="46"/>
      <c r="N8" s="47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51"/>
    </row>
    <row r="9" customFormat="1" ht="15.75" spans="1:43">
      <c r="A9" s="24"/>
      <c r="B9" s="24"/>
      <c r="C9" s="25"/>
      <c r="D9" s="26" t="s">
        <v>28</v>
      </c>
      <c r="E9" s="26" t="s">
        <v>28</v>
      </c>
      <c r="F9" s="17" t="s">
        <v>29</v>
      </c>
      <c r="G9" s="27">
        <v>240</v>
      </c>
      <c r="H9" s="14">
        <v>1</v>
      </c>
      <c r="I9" s="14">
        <v>2</v>
      </c>
      <c r="J9" s="48">
        <v>9.3</v>
      </c>
      <c r="K9" s="35">
        <f t="shared" si="0"/>
        <v>2232</v>
      </c>
      <c r="L9" s="36" t="s">
        <v>18</v>
      </c>
      <c r="M9" s="46"/>
      <c r="N9" s="45" t="s">
        <v>30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customFormat="1" ht="15.75" spans="1:43">
      <c r="A10" s="28"/>
      <c r="B10" s="28"/>
      <c r="C10" s="29"/>
      <c r="D10" s="26" t="s">
        <v>31</v>
      </c>
      <c r="E10" s="26" t="s">
        <v>31</v>
      </c>
      <c r="F10" s="17" t="s">
        <v>32</v>
      </c>
      <c r="G10" s="27">
        <v>240</v>
      </c>
      <c r="H10" s="14">
        <v>1</v>
      </c>
      <c r="I10" s="14"/>
      <c r="J10" s="48">
        <v>9</v>
      </c>
      <c r="K10" s="35">
        <f t="shared" ref="K10:K14" si="1">G10*J10</f>
        <v>2160</v>
      </c>
      <c r="L10" s="36" t="s">
        <v>18</v>
      </c>
      <c r="M10" s="49"/>
      <c r="N10" s="4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customFormat="1" ht="15.75" spans="1:43">
      <c r="A11" s="15"/>
      <c r="B11" s="15"/>
      <c r="C11" s="15"/>
      <c r="D11" s="26"/>
      <c r="E11" s="26"/>
      <c r="F11" s="17"/>
      <c r="G11" s="30">
        <f>SUM(G7:G10)</f>
        <v>880</v>
      </c>
      <c r="H11" s="19"/>
      <c r="I11" s="19"/>
      <c r="J11" s="40"/>
      <c r="K11" s="40">
        <f>SUM(K7:K10)</f>
        <v>7992</v>
      </c>
      <c r="L11" s="41"/>
      <c r="M11" s="42"/>
      <c r="N11" s="4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3" s="1" customFormat="1" ht="14" customHeight="1" spans="1:44">
      <c r="A13" s="9" t="s">
        <v>15</v>
      </c>
      <c r="B13" s="9">
        <v>60181228</v>
      </c>
      <c r="C13" s="10"/>
      <c r="D13" s="11" t="s">
        <v>33</v>
      </c>
      <c r="E13" s="11" t="s">
        <v>33</v>
      </c>
      <c r="F13" s="12" t="s">
        <v>34</v>
      </c>
      <c r="G13" s="13">
        <v>240</v>
      </c>
      <c r="H13" s="14">
        <v>1</v>
      </c>
      <c r="I13" s="14">
        <v>2</v>
      </c>
      <c r="J13" s="34">
        <v>9</v>
      </c>
      <c r="K13" s="35">
        <f t="shared" si="1"/>
        <v>2160</v>
      </c>
      <c r="L13" s="36" t="s">
        <v>18</v>
      </c>
      <c r="M13" s="37" t="s">
        <v>19</v>
      </c>
      <c r="N13" s="38" t="s">
        <v>35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51"/>
    </row>
    <row r="14" s="1" customFormat="1" ht="16" customHeight="1" spans="1:44">
      <c r="A14" s="9"/>
      <c r="B14" s="9"/>
      <c r="C14" s="10"/>
      <c r="D14" s="11" t="s">
        <v>36</v>
      </c>
      <c r="E14" s="11" t="s">
        <v>36</v>
      </c>
      <c r="F14" s="12" t="s">
        <v>37</v>
      </c>
      <c r="G14" s="13">
        <v>240</v>
      </c>
      <c r="H14" s="14">
        <v>1</v>
      </c>
      <c r="I14" s="14"/>
      <c r="J14" s="34">
        <v>8.8</v>
      </c>
      <c r="K14" s="35">
        <f t="shared" si="1"/>
        <v>2112</v>
      </c>
      <c r="L14" s="36" t="s">
        <v>18</v>
      </c>
      <c r="M14" s="37"/>
      <c r="N14" s="38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51"/>
    </row>
    <row r="15" customFormat="1" ht="15.75" spans="1:43">
      <c r="A15" s="15"/>
      <c r="B15" s="15"/>
      <c r="C15" s="15"/>
      <c r="D15" s="16"/>
      <c r="E15" s="16"/>
      <c r="F15" s="17"/>
      <c r="G15" s="18">
        <f>SUM(G13:G14)</f>
        <v>480</v>
      </c>
      <c r="H15" s="19"/>
      <c r="I15" s="19"/>
      <c r="J15" s="40"/>
      <c r="K15" s="40">
        <f>SUM(K13:K14)</f>
        <v>4272</v>
      </c>
      <c r="L15" s="41"/>
      <c r="M15" s="42"/>
      <c r="N15" s="43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7" s="1" customFormat="1" ht="14" customHeight="1" spans="1:44">
      <c r="A17" s="9" t="s">
        <v>15</v>
      </c>
      <c r="B17" s="9">
        <v>60181233</v>
      </c>
      <c r="C17" s="10"/>
      <c r="D17" s="11" t="s">
        <v>38</v>
      </c>
      <c r="E17" s="11" t="s">
        <v>38</v>
      </c>
      <c r="F17" s="12" t="s">
        <v>39</v>
      </c>
      <c r="G17" s="13">
        <v>240</v>
      </c>
      <c r="H17" s="14">
        <v>1</v>
      </c>
      <c r="I17" s="14">
        <v>2</v>
      </c>
      <c r="J17" s="34">
        <v>9</v>
      </c>
      <c r="K17" s="35">
        <f t="shared" ref="K17:K22" si="2">G17*J17</f>
        <v>2160</v>
      </c>
      <c r="L17" s="36" t="s">
        <v>18</v>
      </c>
      <c r="M17" s="37" t="s">
        <v>19</v>
      </c>
      <c r="N17" s="38" t="s">
        <v>40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51"/>
    </row>
    <row r="18" s="1" customFormat="1" ht="15" customHeight="1" spans="1:44">
      <c r="A18" s="9"/>
      <c r="B18" s="9"/>
      <c r="C18" s="10"/>
      <c r="D18" s="11" t="s">
        <v>41</v>
      </c>
      <c r="E18" s="11" t="s">
        <v>41</v>
      </c>
      <c r="F18" s="12" t="s">
        <v>42</v>
      </c>
      <c r="G18" s="13">
        <v>240</v>
      </c>
      <c r="H18" s="14">
        <v>1</v>
      </c>
      <c r="I18" s="14"/>
      <c r="J18" s="50">
        <v>9.3</v>
      </c>
      <c r="K18" s="35">
        <f t="shared" si="2"/>
        <v>2232</v>
      </c>
      <c r="L18" s="36" t="s">
        <v>18</v>
      </c>
      <c r="M18" s="37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51"/>
    </row>
    <row r="19" customFormat="1" ht="15.75" spans="1:43">
      <c r="A19" s="15"/>
      <c r="B19" s="15"/>
      <c r="C19" s="15"/>
      <c r="D19" s="16"/>
      <c r="E19" s="16"/>
      <c r="F19" s="17"/>
      <c r="G19" s="18">
        <f>SUM(G17:G18)</f>
        <v>480</v>
      </c>
      <c r="H19" s="19"/>
      <c r="I19" s="19"/>
      <c r="J19" s="40"/>
      <c r="K19" s="40">
        <f>SUM(K17:K18)</f>
        <v>4392</v>
      </c>
      <c r="L19" s="41"/>
      <c r="M19" s="42"/>
      <c r="N19" s="43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1" s="1" customFormat="1" ht="14" customHeight="1" spans="1:44">
      <c r="A21" s="9" t="s">
        <v>15</v>
      </c>
      <c r="B21" s="9">
        <v>60181235</v>
      </c>
      <c r="C21" s="10"/>
      <c r="D21" s="11" t="s">
        <v>43</v>
      </c>
      <c r="E21" s="11" t="s">
        <v>43</v>
      </c>
      <c r="F21" s="12" t="s">
        <v>44</v>
      </c>
      <c r="G21" s="13">
        <v>240</v>
      </c>
      <c r="H21" s="14">
        <v>1</v>
      </c>
      <c r="I21" s="14">
        <v>2</v>
      </c>
      <c r="J21" s="34">
        <v>8.8</v>
      </c>
      <c r="K21" s="35">
        <f t="shared" si="2"/>
        <v>2112</v>
      </c>
      <c r="L21" s="36" t="s">
        <v>18</v>
      </c>
      <c r="M21" s="37" t="s">
        <v>19</v>
      </c>
      <c r="N21" s="38" t="s">
        <v>45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51"/>
    </row>
    <row r="22" s="1" customFormat="1" ht="21" customHeight="1" spans="1:44">
      <c r="A22" s="9"/>
      <c r="B22" s="9"/>
      <c r="C22" s="10"/>
      <c r="D22" s="11" t="s">
        <v>46</v>
      </c>
      <c r="E22" s="11" t="s">
        <v>46</v>
      </c>
      <c r="F22" s="12" t="s">
        <v>47</v>
      </c>
      <c r="G22" s="13">
        <v>240</v>
      </c>
      <c r="H22" s="14">
        <v>1</v>
      </c>
      <c r="I22" s="14"/>
      <c r="J22" s="34">
        <v>8.8</v>
      </c>
      <c r="K22" s="35">
        <f t="shared" si="2"/>
        <v>2112</v>
      </c>
      <c r="L22" s="36" t="s">
        <v>18</v>
      </c>
      <c r="M22" s="37"/>
      <c r="N22" s="38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51"/>
    </row>
    <row r="23" customFormat="1" ht="15.75" spans="1:43">
      <c r="A23" s="15"/>
      <c r="B23" s="15"/>
      <c r="C23" s="15"/>
      <c r="D23" s="16"/>
      <c r="E23" s="16"/>
      <c r="F23" s="17"/>
      <c r="G23" s="18">
        <f>SUM(G21:G22)</f>
        <v>480</v>
      </c>
      <c r="H23" s="19"/>
      <c r="I23" s="19"/>
      <c r="J23" s="40"/>
      <c r="K23" s="40">
        <f>SUM(K21:K22)</f>
        <v>4224</v>
      </c>
      <c r="L23" s="41"/>
      <c r="M23" s="42"/>
      <c r="N23" s="43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5" s="1" customFormat="1" ht="14" customHeight="1" spans="1:44">
      <c r="A25" s="9" t="s">
        <v>15</v>
      </c>
      <c r="B25" s="9">
        <v>60182634</v>
      </c>
      <c r="C25" s="10"/>
      <c r="D25" s="11" t="s">
        <v>48</v>
      </c>
      <c r="E25" s="11" t="s">
        <v>48</v>
      </c>
      <c r="F25" s="12" t="s">
        <v>49</v>
      </c>
      <c r="G25" s="13">
        <v>240</v>
      </c>
      <c r="H25" s="14">
        <v>1</v>
      </c>
      <c r="I25" s="14">
        <v>2</v>
      </c>
      <c r="J25" s="34">
        <v>8.8</v>
      </c>
      <c r="K25" s="35">
        <f>G25*J25</f>
        <v>2112</v>
      </c>
      <c r="L25" s="36" t="s">
        <v>18</v>
      </c>
      <c r="M25" s="37" t="s">
        <v>19</v>
      </c>
      <c r="N25" s="38" t="s">
        <v>50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51"/>
    </row>
    <row r="26" s="1" customFormat="1" ht="16" customHeight="1" spans="1:44">
      <c r="A26" s="9"/>
      <c r="B26" s="9"/>
      <c r="C26" s="10"/>
      <c r="D26" s="11" t="s">
        <v>51</v>
      </c>
      <c r="E26" s="11" t="s">
        <v>51</v>
      </c>
      <c r="F26" s="12" t="s">
        <v>52</v>
      </c>
      <c r="G26" s="13">
        <v>240</v>
      </c>
      <c r="H26" s="14">
        <v>1</v>
      </c>
      <c r="I26" s="14"/>
      <c r="J26" s="34">
        <v>8.8</v>
      </c>
      <c r="K26" s="35">
        <f>G26*J26</f>
        <v>2112</v>
      </c>
      <c r="L26" s="36" t="s">
        <v>18</v>
      </c>
      <c r="M26" s="37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51"/>
    </row>
    <row r="27" customFormat="1" ht="15.75" spans="1:43">
      <c r="A27" s="15"/>
      <c r="B27" s="15"/>
      <c r="C27" s="15"/>
      <c r="D27" s="16"/>
      <c r="E27" s="16"/>
      <c r="F27" s="17"/>
      <c r="G27" s="18">
        <f>SUM(G25:G26)</f>
        <v>480</v>
      </c>
      <c r="H27" s="19"/>
      <c r="I27" s="19"/>
      <c r="J27" s="40"/>
      <c r="K27" s="40">
        <f>SUM(K25:K26)</f>
        <v>4224</v>
      </c>
      <c r="L27" s="41"/>
      <c r="M27" s="42"/>
      <c r="N27" s="4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</row>
  </sheetData>
  <autoFilter xmlns:etc="http://www.wps.cn/officeDocument/2017/etCustomData" ref="A2:N5" etc:filterBottomFollowUsedRange="0">
    <extLst/>
  </autoFilter>
  <mergeCells count="38">
    <mergeCell ref="A3:A4"/>
    <mergeCell ref="A7:A10"/>
    <mergeCell ref="A13:A14"/>
    <mergeCell ref="A17:A18"/>
    <mergeCell ref="A21:A22"/>
    <mergeCell ref="A25:A26"/>
    <mergeCell ref="B3:B4"/>
    <mergeCell ref="B7:B10"/>
    <mergeCell ref="B13:B14"/>
    <mergeCell ref="B17:B18"/>
    <mergeCell ref="B21:B22"/>
    <mergeCell ref="B25:B26"/>
    <mergeCell ref="C3:C4"/>
    <mergeCell ref="C7:C10"/>
    <mergeCell ref="C13:C14"/>
    <mergeCell ref="C17:C18"/>
    <mergeCell ref="C21:C22"/>
    <mergeCell ref="C25:C26"/>
    <mergeCell ref="I3:I4"/>
    <mergeCell ref="I7:I8"/>
    <mergeCell ref="I9:I10"/>
    <mergeCell ref="I13:I14"/>
    <mergeCell ref="I17:I18"/>
    <mergeCell ref="I21:I22"/>
    <mergeCell ref="I25:I26"/>
    <mergeCell ref="M3:M4"/>
    <mergeCell ref="M7:M10"/>
    <mergeCell ref="M13:M14"/>
    <mergeCell ref="M17:M18"/>
    <mergeCell ref="M21:M22"/>
    <mergeCell ref="M25:M26"/>
    <mergeCell ref="N3:N4"/>
    <mergeCell ref="N7:N8"/>
    <mergeCell ref="N9:N10"/>
    <mergeCell ref="N13:N14"/>
    <mergeCell ref="N17:N18"/>
    <mergeCell ref="N21:N22"/>
    <mergeCell ref="N25:N26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210035</cp:lastModifiedBy>
  <dcterms:created xsi:type="dcterms:W3CDTF">2012-10-29T05:17:00Z</dcterms:created>
  <cp:lastPrinted>2016-11-08T01:41:00Z</cp:lastPrinted>
  <dcterms:modified xsi:type="dcterms:W3CDTF">2024-09-14T04:43:58Z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2052-12.1.0.17857</vt:lpwstr>
  </property>
</Properties>
</file>