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<sst xmlns="http://schemas.openxmlformats.org/spreadsheetml/2006/main" count="270" uniqueCount="270">
  <si>
    <t>Date Type:</t>
  </si>
  <si>
    <t>Shipped Date</t>
  </si>
  <si>
    <t>Start Date:</t>
  </si>
  <si>
    <t>09/09/2024</t>
  </si>
  <si>
    <t>End Date:</t>
  </si>
  <si>
    <t>09/15/2024</t>
  </si>
  <si>
    <t>Report Run Date:</t>
  </si>
  <si>
    <t>09/16/2024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</si>
  <si>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</si>
  <si>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</si>
  <si>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</si>
  <si>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</si>
  <si>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</si>
  <si>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</si>
  <si>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</si>
  <si>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</si>
  <si>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</si>
  <si>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CSNSTORES</t>
  </si>
  <si>
    <t>OVERSTOCK01</t>
  </si>
  <si>
    <t>OLLIIX</t>
  </si>
  <si>
    <t>MACY02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</si>
  <si>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</si>
  <si>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</si>
  <si>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</si>
  <si>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</si>
  <si>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</si>
  <si>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</si>
  <si>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</si>
  <si>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</si>
  <si>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</si>
  <si>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</si>
  <si>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</si>
  <si>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</si>
  <si>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</si>
  <si>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</si>
  <si>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</si>
  <si>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</si>
  <si>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</si>
  <si>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</si>
  <si>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</si>
  <si>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</si>
  <si>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</si>
  <si>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</si>
  <si>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</si>
  <si>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</si>
  <si>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</si>
  <si>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</si>
  <si>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</si>
  <si>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</si>
  <si>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</si>
  <si>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</si>
  <si>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</si>
  <si>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</si>
  <si>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</si>
  <si>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</si>
  <si>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</si>
  <si>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</si>
  <si>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</si>
  <si>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</si>
  <si>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</si>
  <si>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</si>
  <si>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</si>
  <si>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</si>
  <si>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</si>
  <si>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</si>
  <si>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</si>
  <si>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</si>
  <si>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</si>
  <si>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</si>
  <si>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</si>
  <si>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</si>
  <si>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</si>
  <si>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</si>
  <si>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</si>
  <si>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</si>
  <si>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</si>
  <si>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</si>
  <si>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</si>
  <si>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</si>
  <si>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</si>
  <si>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</si>
  <si>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</si>
  <si>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</si>
  <si>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</si>
  <si>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</si>
  <si>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</si>
  <si>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</si>
  <si>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</si>
  <si>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</si>
  <si>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</si>
  <si>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</si>
  <si>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</si>
  <si>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</si>
  <si>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</si>
  <si>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</si>
  <si>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</si>
  <si>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</si>
  <si>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</si>
  <si>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</si>
  <si>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</si>
  <si>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</si>
  <si>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</si>
  <si>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</si>
  <si>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</si>
  <si>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</si>
  <si>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</si>
  <si>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</si>
  <si>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</si>
  <si>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</si>
  <si>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</si>
  <si>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</si>
  <si>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</si>
  <si>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</si>
  <si>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</si>
  <si>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</si>
  <si>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</si>
  <si>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</si>
  <si>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</si>
  <si>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</si>
  <si>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</si>
  <si>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</si>
  <si>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</si>
  <si>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</si>
  <si>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</si>
  <si>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</si>
  <si>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</si>
  <si>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</si>
  <si>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</si>
  <si>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</si>
  <si>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</si>
  <si>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JCPENNEY01,MACY02</t>
  </si>
  <si>
    <t>Setup</t>
  </si>
  <si>
    <t>6/15/2023</t>
  </si>
  <si>
    <t>7/24/2023</t>
  </si>
  <si>
    <t>No</t>
  </si>
  <si>
    <t>3/30/2023</t>
  </si>
  <si>
    <t>6/5/2023</t>
  </si>
  <si>
    <t>8/3/2023</t>
  </si>
  <si>
    <t>10/25/2023</t>
  </si>
  <si>
    <t>10/31/2022</t>
  </si>
  <si>
    <t>8/2/2023</t>
  </si>
  <si>
    <t>11/18/2023</t>
  </si>
  <si>
    <t>Yes</t>
  </si>
  <si>
    <t>Open</t>
  </si>
  <si>
    <t>4/27/2023</t>
  </si>
  <si>
    <t>1/9/2023</t>
  </si>
  <si>
    <t>3/20/2023</t>
  </si>
  <si>
    <t>Offered</t>
  </si>
  <si>
    <t>CCA12-0006</t>
  </si>
  <si>
    <t>King/Cal King</t>
  </si>
  <si>
    <t>JCPENNEY01,MACY02,OVERSTOCK01</t>
  </si>
  <si>
    <t>7/10/2023</t>
  </si>
  <si>
    <t>11/13/2023</t>
  </si>
  <si>
    <t>3/27/2023</t>
  </si>
  <si>
    <t>11/10/2023</t>
  </si>
  <si>
    <t>5/1/2024</t>
  </si>
  <si>
    <t>11/7/2022</t>
  </si>
  <si>
    <t>CCA12-0001</t>
  </si>
  <si>
    <t>Anders</t>
  </si>
  <si>
    <t>Charcoal</t>
  </si>
  <si>
    <t>C</t>
  </si>
  <si>
    <t>Solid</t>
  </si>
  <si>
    <t>10/14/2022</t>
  </si>
  <si>
    <t>CSNSTORES,OLLIIX</t>
  </si>
  <si>
    <t>11/6/2023</t>
  </si>
  <si>
    <t>7/4/2023</t>
  </si>
  <si>
    <t>10/5/2023</t>
  </si>
  <si>
    <t>10/26/2022</t>
  </si>
  <si>
    <t>11/17/2023</t>
  </si>
  <si>
    <t>10/17/2022</t>
  </si>
  <si>
    <t>11/2/2022</t>
  </si>
  <si>
    <t>CCA12-0002</t>
  </si>
  <si>
    <t>12/14/2023</t>
  </si>
  <si>
    <t>4/10/2023</t>
  </si>
  <si>
    <t>10/25/2022</t>
  </si>
  <si>
    <t>11/24/2023</t>
  </si>
  <si>
    <t>CCA12-0003</t>
  </si>
  <si>
    <t>Ellis</t>
  </si>
  <si>
    <t>Heathered Gray</t>
  </si>
  <si>
    <t>11/11/2022</t>
  </si>
  <si>
    <t>10/24/2023</t>
  </si>
  <si>
    <t>5/22/2023</t>
  </si>
  <si>
    <t>9/29/2023</t>
  </si>
  <si>
    <t>11/10/2022</t>
  </si>
  <si>
    <t>2/23/2023</t>
  </si>
  <si>
    <t>11/22/2023</t>
  </si>
  <si>
    <t>12/2/2023</t>
  </si>
  <si>
    <t>Discontinued</t>
  </si>
  <si>
    <t>6/1/2023</t>
  </si>
  <si>
    <t>CCA12-0004</t>
  </si>
  <si>
    <t>8/7/2023</t>
  </si>
  <si>
    <t>5/29/2023</t>
  </si>
  <si>
    <t>10/17/2023</t>
  </si>
  <si>
    <t>1/26/2023</t>
  </si>
  <si>
    <t>11/2/2023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</si>
  <si>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</si>
  <si>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</si>
  <si>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</si>
  <si>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</si>
  <si>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</si>
  <si>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</si>
  <si>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10/2/2023</t>
  </si>
  <si>
    <t>7/6/2023</t>
  </si>
  <si>
    <t>7/28/2023</t>
  </si>
  <si>
    <t>2/5/2024</t>
  </si>
  <si>
    <t>11/20/2023</t>
  </si>
  <si>
    <t>1/8/2024</t>
  </si>
  <si>
    <t>CCA13-0010</t>
  </si>
  <si>
    <t>Donation</t>
  </si>
  <si>
    <t>CSNSTORES,JCPENNEY01,MACY02</t>
  </si>
  <si>
    <t>7/17/2023</t>
  </si>
  <si>
    <t>4/17/2023</t>
  </si>
  <si>
    <t>11/27/2023</t>
  </si>
  <si>
    <t>1/25/2024</t>
  </si>
  <si>
    <t>11/1/2022</t>
  </si>
  <si>
    <t>CCA13-0007</t>
  </si>
  <si>
    <t>3 Piece White Coverlet Set</t>
  </si>
  <si>
    <t>Soft White</t>
  </si>
  <si>
    <t>8/4/2023</t>
  </si>
  <si>
    <t>5/30/2023</t>
  </si>
  <si>
    <t>9/25/2023</t>
  </si>
  <si>
    <t>10/21/2022</t>
  </si>
  <si>
    <t>1/12/2024</t>
  </si>
  <si>
    <t>5/28/2024</t>
  </si>
  <si>
    <t>CCA13-0008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</si>
  <si>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</si>
  <si>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</si>
  <si>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</si>
  <si>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</si>
  <si>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</si>
  <si>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</si>
  <si>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</si>
  <si>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</si>
  <si>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</si>
  <si>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</si>
  <si>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CSNSTORES,MACY02,OLLIIX</t>
  </si>
  <si>
    <t>6/21/2023</t>
  </si>
  <si>
    <t>7/7/2023</t>
  </si>
  <si>
    <t>4/18/2023</t>
  </si>
  <si>
    <t>8/23/2023</t>
  </si>
  <si>
    <t>10/8/2023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</si>
  <si>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</si>
  <si>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</si>
  <si>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</si>
  <si>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</si>
  <si>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</si>
  <si>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</si>
  <si>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</si>
  <si>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</si>
  <si>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</si>
  <si>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12/6/2023</t>
  </si>
  <si>
    <t>1/10/2023</t>
  </si>
  <si>
    <t>CCA11-0011</t>
  </si>
  <si>
    <t>NRTPORT</t>
  </si>
  <si>
    <t>11/14/2023</t>
  </si>
  <si>
    <t>4/12/2023</t>
  </si>
  <si>
    <t>10/16/2022</t>
  </si>
  <si>
    <t>1/4/2024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</si>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</sst>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120</v>
      </c>
      <c r="AA6" s="4">
        <f>=ROUNDDOWN(30,0)</f>
      </c>
      <c r="AB6" s="5">
        <v>4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40.04</v>
      </c>
      <c r="AR6" s="4">
        <v>3</v>
      </c>
      <c r="AS6" s="8">
        <v>225.21</v>
      </c>
      <c r="AT6" s="7">
        <v>-0.6667</v>
      </c>
      <c r="AU6" s="7">
        <v>-0.8222</v>
      </c>
      <c r="AV6" s="4">
        <v>4</v>
      </c>
      <c r="AW6" s="8">
        <v>280.46</v>
      </c>
      <c r="AX6" s="4">
        <v>4</v>
      </c>
      <c r="AY6" s="8">
        <v>319.05</v>
      </c>
      <c r="AZ6" s="7" t="s">
        <v>125</v>
      </c>
      <c r="BA6" s="7">
        <v>-0.121</v>
      </c>
      <c r="BB6" s="7">
        <v>0.1428</v>
      </c>
      <c r="BC6" s="4">
        <v>4</v>
      </c>
      <c r="BD6" s="8">
        <v>280.46</v>
      </c>
      <c r="BE6" s="4">
        <v>4</v>
      </c>
      <c r="BF6" s="8">
        <v>319.05</v>
      </c>
      <c r="BG6" s="7" t="s">
        <v>125</v>
      </c>
      <c r="BH6" s="7">
        <v>-0.121</v>
      </c>
      <c r="BI6" s="7">
        <v>1</v>
      </c>
      <c r="BJ6" s="4">
        <v>1</v>
      </c>
      <c r="BK6" s="8">
        <v>40.04</v>
      </c>
      <c r="BL6" s="2" t="s">
        <v>130</v>
      </c>
      <c r="BM6" s="7">
        <v>1</v>
      </c>
      <c r="BN6" s="7">
        <v>1</v>
      </c>
      <c r="BO6" s="4"/>
      <c r="BP6" s="8"/>
      <c r="BQ6" s="4">
        <v>3</v>
      </c>
      <c r="BR6" s="8">
        <v>225.21</v>
      </c>
      <c r="BS6" s="7">
        <v>-1</v>
      </c>
      <c r="BT6" s="7">
        <v>-1</v>
      </c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/>
      <c r="CB6" s="8"/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134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137</v>
      </c>
      <c r="CV6" s="2" t="s">
        <v>138</v>
      </c>
      <c r="CW6" s="2" t="s">
        <v>134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129</v>
      </c>
      <c r="DH6" s="2" t="s">
        <v>139</v>
      </c>
      <c r="DI6" s="2" t="s">
        <v>134</v>
      </c>
      <c r="DJ6" s="2" t="s">
        <v>125</v>
      </c>
      <c r="DK6" s="4">
        <v>1</v>
      </c>
      <c r="DL6" s="8">
        <v>40.04</v>
      </c>
      <c r="DM6" s="4"/>
      <c r="DN6" s="8"/>
      <c r="DO6" s="7"/>
      <c r="DP6" s="7"/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142</v>
      </c>
      <c r="DV6" s="2" t="s">
        <v>125</v>
      </c>
      <c r="DW6" s="4"/>
      <c r="DX6" s="8"/>
      <c r="DY6" s="4"/>
      <c r="DZ6" s="8"/>
      <c r="EA6" s="7"/>
      <c r="EB6" s="7"/>
      <c r="EC6" s="2" t="s">
        <v>143</v>
      </c>
      <c r="ED6" s="2" t="s">
        <v>122</v>
      </c>
      <c r="EE6" s="2" t="s">
        <v>125</v>
      </c>
      <c r="EF6" s="2" t="s">
        <v>125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143</v>
      </c>
      <c r="EP6" s="2" t="s">
        <v>122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144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129</v>
      </c>
      <c r="FP6" s="2" t="s">
        <v>145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125</v>
      </c>
      <c r="GX6" s="2" t="s">
        <v>125</v>
      </c>
      <c r="GY6" s="2" t="s">
        <v>125</v>
      </c>
      <c r="GZ6" s="2" t="s">
        <v>125</v>
      </c>
      <c r="HA6" s="2" t="s">
        <v>125</v>
      </c>
      <c r="HB6" s="2" t="s">
        <v>125</v>
      </c>
      <c r="HC6" s="4"/>
      <c r="HD6" s="8"/>
      <c r="HE6" s="4"/>
      <c r="HF6" s="8"/>
      <c r="HG6" s="7"/>
      <c r="HH6" s="7"/>
      <c r="HI6" s="2" t="s">
        <v>143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120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33</v>
      </c>
      <c r="AA7" s="4">
        <f>=ROUNDDOWN(16.5,0)</f>
      </c>
      <c r="AB7" s="5">
        <v>2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3</v>
      </c>
      <c r="AQ7" s="8">
        <v>240.42</v>
      </c>
      <c r="AR7" s="4">
        <v>1</v>
      </c>
      <c r="AS7" s="8">
        <v>93.84</v>
      </c>
      <c r="AT7" s="7">
        <v>2</v>
      </c>
      <c r="AU7" s="7">
        <v>1.562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0.8572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3</v>
      </c>
      <c r="BK7" s="8">
        <v>240.42</v>
      </c>
      <c r="BL7" s="2" t="s">
        <v>150</v>
      </c>
      <c r="BM7" s="7">
        <v>1</v>
      </c>
      <c r="BN7" s="7">
        <v>1</v>
      </c>
      <c r="BO7" s="4">
        <v>1</v>
      </c>
      <c r="BP7" s="8">
        <v>93.84</v>
      </c>
      <c r="BQ7" s="4">
        <v>1</v>
      </c>
      <c r="BR7" s="8">
        <v>93.84</v>
      </c>
      <c r="BS7" s="7"/>
      <c r="BT7" s="7"/>
      <c r="BU7" s="2" t="s">
        <v>131</v>
      </c>
      <c r="BV7" s="2" t="s">
        <v>122</v>
      </c>
      <c r="BW7" s="2" t="s">
        <v>132</v>
      </c>
      <c r="BX7" s="2" t="s">
        <v>151</v>
      </c>
      <c r="BY7" s="2" t="s">
        <v>134</v>
      </c>
      <c r="BZ7" s="2" t="s">
        <v>125</v>
      </c>
      <c r="CA7" s="4"/>
      <c r="CB7" s="8"/>
      <c r="CC7" s="4"/>
      <c r="CD7" s="8"/>
      <c r="CE7" s="7"/>
      <c r="CF7" s="7"/>
      <c r="CG7" s="2" t="s">
        <v>131</v>
      </c>
      <c r="CH7" s="2" t="s">
        <v>122</v>
      </c>
      <c r="CI7" s="2" t="s">
        <v>135</v>
      </c>
      <c r="CJ7" s="2" t="s">
        <v>136</v>
      </c>
      <c r="CK7" s="2" t="s">
        <v>134</v>
      </c>
      <c r="CL7" s="2" t="s">
        <v>125</v>
      </c>
      <c r="CM7" s="4">
        <v>1</v>
      </c>
      <c r="CN7" s="8">
        <v>96.53</v>
      </c>
      <c r="CO7" s="4"/>
      <c r="CP7" s="8"/>
      <c r="CQ7" s="7"/>
      <c r="CR7" s="7"/>
      <c r="CS7" s="2" t="s">
        <v>131</v>
      </c>
      <c r="CT7" s="2" t="s">
        <v>122</v>
      </c>
      <c r="CU7" s="2" t="s">
        <v>137</v>
      </c>
      <c r="CV7" s="2" t="s">
        <v>152</v>
      </c>
      <c r="CW7" s="2" t="s">
        <v>134</v>
      </c>
      <c r="CX7" s="2" t="s">
        <v>125</v>
      </c>
      <c r="CY7" s="4"/>
      <c r="CZ7" s="8"/>
      <c r="DA7" s="4"/>
      <c r="DB7" s="8"/>
      <c r="DC7" s="7"/>
      <c r="DD7" s="7"/>
      <c r="DE7" s="2" t="s">
        <v>131</v>
      </c>
      <c r="DF7" s="2" t="s">
        <v>122</v>
      </c>
      <c r="DG7" s="2" t="s">
        <v>129</v>
      </c>
      <c r="DH7" s="2" t="s">
        <v>153</v>
      </c>
      <c r="DI7" s="2" t="s">
        <v>134</v>
      </c>
      <c r="DJ7" s="2" t="s">
        <v>125</v>
      </c>
      <c r="DK7" s="4">
        <v>1</v>
      </c>
      <c r="DL7" s="8">
        <v>50.05</v>
      </c>
      <c r="DM7" s="4"/>
      <c r="DN7" s="8"/>
      <c r="DO7" s="7"/>
      <c r="DP7" s="7"/>
      <c r="DQ7" s="2" t="s">
        <v>131</v>
      </c>
      <c r="DR7" s="2" t="s">
        <v>122</v>
      </c>
      <c r="DS7" s="2" t="s">
        <v>140</v>
      </c>
      <c r="DT7" s="2" t="s">
        <v>154</v>
      </c>
      <c r="DU7" s="2" t="s">
        <v>142</v>
      </c>
      <c r="DV7" s="2" t="s">
        <v>125</v>
      </c>
      <c r="DW7" s="4"/>
      <c r="DX7" s="8"/>
      <c r="DY7" s="4"/>
      <c r="DZ7" s="8"/>
      <c r="EA7" s="7"/>
      <c r="EB7" s="7"/>
      <c r="EC7" s="2" t="s">
        <v>143</v>
      </c>
      <c r="ED7" s="2" t="s">
        <v>122</v>
      </c>
      <c r="EE7" s="2" t="s">
        <v>125</v>
      </c>
      <c r="EF7" s="2" t="s">
        <v>125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143</v>
      </c>
      <c r="EP7" s="2" t="s">
        <v>122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122</v>
      </c>
      <c r="FC7" s="2" t="s">
        <v>144</v>
      </c>
      <c r="FD7" s="2" t="s">
        <v>155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129</v>
      </c>
      <c r="FP7" s="2" t="s">
        <v>156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125</v>
      </c>
      <c r="GX7" s="2" t="s">
        <v>125</v>
      </c>
      <c r="GY7" s="2" t="s">
        <v>125</v>
      </c>
      <c r="GZ7" s="2" t="s">
        <v>125</v>
      </c>
      <c r="HA7" s="2" t="s">
        <v>125</v>
      </c>
      <c r="HB7" s="2" t="s">
        <v>125</v>
      </c>
      <c r="HC7" s="4"/>
      <c r="HD7" s="8"/>
      <c r="HE7" s="4"/>
      <c r="HF7" s="8"/>
      <c r="HG7" s="7"/>
      <c r="HH7" s="7"/>
      <c r="HI7" s="2" t="s">
        <v>143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33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157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158</v>
      </c>
      <c r="G8" s="2" t="s">
        <v>158</v>
      </c>
      <c r="H8" s="2" t="s">
        <v>158</v>
      </c>
      <c r="I8" s="2" t="s">
        <v>119</v>
      </c>
      <c r="J8" s="2" t="s">
        <v>120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160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161</v>
      </c>
      <c r="W8" s="2" t="s">
        <v>128</v>
      </c>
      <c r="X8" s="2" t="s">
        <v>125</v>
      </c>
      <c r="Y8" s="2" t="s">
        <v>162</v>
      </c>
      <c r="Z8" s="4">
        <v>103</v>
      </c>
      <c r="AA8" s="4">
        <f>=ROUNDDOWN(51.5,0)</f>
      </c>
      <c r="AB8" s="5">
        <v>2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4</v>
      </c>
      <c r="AQ8" s="8">
        <v>178.74</v>
      </c>
      <c r="AR8" s="4"/>
      <c r="AS8" s="8"/>
      <c r="AT8" s="7"/>
      <c r="AU8" s="7"/>
      <c r="AV8" s="4">
        <v>5</v>
      </c>
      <c r="AW8" s="8">
        <v>275.27</v>
      </c>
      <c r="AX8" s="4" t="s">
        <v>125</v>
      </c>
      <c r="AY8" s="8" t="s">
        <v>125</v>
      </c>
      <c r="AZ8" s="7" t="s">
        <v>125</v>
      </c>
      <c r="BA8" s="7" t="s">
        <v>125</v>
      </c>
      <c r="BB8" s="7">
        <v>0.6493</v>
      </c>
      <c r="BC8" s="4">
        <v>5</v>
      </c>
      <c r="BD8" s="8">
        <v>275.27</v>
      </c>
      <c r="BE8" s="4" t="s">
        <v>125</v>
      </c>
      <c r="BF8" s="8" t="s">
        <v>125</v>
      </c>
      <c r="BG8" s="7" t="s">
        <v>125</v>
      </c>
      <c r="BH8" s="7" t="s">
        <v>125</v>
      </c>
      <c r="BI8" s="7">
        <v>1</v>
      </c>
      <c r="BJ8" s="4">
        <v>4</v>
      </c>
      <c r="BK8" s="8">
        <v>178.74</v>
      </c>
      <c r="BL8" s="2" t="s">
        <v>163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164</v>
      </c>
      <c r="BY8" s="2" t="s">
        <v>134</v>
      </c>
      <c r="BZ8" s="2" t="s">
        <v>125</v>
      </c>
      <c r="CA8" s="4">
        <v>3</v>
      </c>
      <c r="CB8" s="8">
        <v>107.25</v>
      </c>
      <c r="CC8" s="4"/>
      <c r="CD8" s="8"/>
      <c r="CE8" s="7"/>
      <c r="CF8" s="7"/>
      <c r="CG8" s="2" t="s">
        <v>131</v>
      </c>
      <c r="CH8" s="2" t="s">
        <v>122</v>
      </c>
      <c r="CI8" s="2" t="s">
        <v>135</v>
      </c>
      <c r="CJ8" s="2" t="s">
        <v>165</v>
      </c>
      <c r="CK8" s="2" t="s">
        <v>134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137</v>
      </c>
      <c r="CV8" s="2" t="s">
        <v>166</v>
      </c>
      <c r="CW8" s="2" t="s">
        <v>134</v>
      </c>
      <c r="CX8" s="2" t="s">
        <v>125</v>
      </c>
      <c r="CY8" s="4">
        <v>1</v>
      </c>
      <c r="CZ8" s="8">
        <v>71.49</v>
      </c>
      <c r="DA8" s="4"/>
      <c r="DB8" s="8"/>
      <c r="DC8" s="7"/>
      <c r="DD8" s="7"/>
      <c r="DE8" s="2" t="s">
        <v>131</v>
      </c>
      <c r="DF8" s="2" t="s">
        <v>122</v>
      </c>
      <c r="DG8" s="2" t="s">
        <v>162</v>
      </c>
      <c r="DH8" s="2" t="s">
        <v>167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140</v>
      </c>
      <c r="DT8" s="2" t="s">
        <v>168</v>
      </c>
      <c r="DU8" s="2" t="s">
        <v>142</v>
      </c>
      <c r="DV8" s="2" t="s">
        <v>125</v>
      </c>
      <c r="DW8" s="4"/>
      <c r="DX8" s="8"/>
      <c r="DY8" s="4"/>
      <c r="DZ8" s="8"/>
      <c r="EA8" s="7"/>
      <c r="EB8" s="7"/>
      <c r="EC8" s="2" t="s">
        <v>143</v>
      </c>
      <c r="ED8" s="2" t="s">
        <v>122</v>
      </c>
      <c r="EE8" s="2" t="s">
        <v>125</v>
      </c>
      <c r="EF8" s="2" t="s">
        <v>125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143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144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169</v>
      </c>
      <c r="FP8" s="2" t="s">
        <v>170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143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103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171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158</v>
      </c>
      <c r="G9" s="2" t="s">
        <v>158</v>
      </c>
      <c r="H9" s="2" t="s">
        <v>158</v>
      </c>
      <c r="I9" s="2" t="s">
        <v>119</v>
      </c>
      <c r="J9" s="2" t="s">
        <v>149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160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161</v>
      </c>
      <c r="W9" s="2" t="s">
        <v>128</v>
      </c>
      <c r="X9" s="2" t="s">
        <v>125</v>
      </c>
      <c r="Y9" s="2" t="s">
        <v>162</v>
      </c>
      <c r="Z9" s="4">
        <v>36</v>
      </c>
      <c r="AA9" s="4">
        <f>=ROUNDDOWN(12,0)</f>
      </c>
      <c r="AB9" s="5">
        <v>3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1</v>
      </c>
      <c r="AQ9" s="8">
        <v>96.53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0.3507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1</v>
      </c>
      <c r="BK9" s="8">
        <v>96.53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172</v>
      </c>
      <c r="BY9" s="2" t="s">
        <v>134</v>
      </c>
      <c r="BZ9" s="2" t="s">
        <v>125</v>
      </c>
      <c r="CA9" s="4"/>
      <c r="CB9" s="8"/>
      <c r="CC9" s="4"/>
      <c r="CD9" s="8"/>
      <c r="CE9" s="7"/>
      <c r="CF9" s="7"/>
      <c r="CG9" s="2" t="s">
        <v>131</v>
      </c>
      <c r="CH9" s="2" t="s">
        <v>122</v>
      </c>
      <c r="CI9" s="2" t="s">
        <v>135</v>
      </c>
      <c r="CJ9" s="2" t="s">
        <v>173</v>
      </c>
      <c r="CK9" s="2" t="s">
        <v>134</v>
      </c>
      <c r="CL9" s="2" t="s">
        <v>125</v>
      </c>
      <c r="CM9" s="4">
        <v>1</v>
      </c>
      <c r="CN9" s="8">
        <v>96.53</v>
      </c>
      <c r="CO9" s="4"/>
      <c r="CP9" s="8"/>
      <c r="CQ9" s="7"/>
      <c r="CR9" s="7"/>
      <c r="CS9" s="2" t="s">
        <v>131</v>
      </c>
      <c r="CT9" s="2" t="s">
        <v>122</v>
      </c>
      <c r="CU9" s="2" t="s">
        <v>137</v>
      </c>
      <c r="CV9" s="2" t="s">
        <v>166</v>
      </c>
      <c r="CW9" s="2" t="s">
        <v>134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122</v>
      </c>
      <c r="DG9" s="2" t="s">
        <v>162</v>
      </c>
      <c r="DH9" s="2" t="s">
        <v>174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140</v>
      </c>
      <c r="DT9" s="2" t="s">
        <v>175</v>
      </c>
      <c r="DU9" s="2" t="s">
        <v>142</v>
      </c>
      <c r="DV9" s="2" t="s">
        <v>125</v>
      </c>
      <c r="DW9" s="4"/>
      <c r="DX9" s="8"/>
      <c r="DY9" s="4"/>
      <c r="DZ9" s="8"/>
      <c r="EA9" s="7"/>
      <c r="EB9" s="7"/>
      <c r="EC9" s="2" t="s">
        <v>143</v>
      </c>
      <c r="ED9" s="2" t="s">
        <v>122</v>
      </c>
      <c r="EE9" s="2" t="s">
        <v>125</v>
      </c>
      <c r="EF9" s="2" t="s">
        <v>125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143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122</v>
      </c>
      <c r="FC9" s="2" t="s">
        <v>144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169</v>
      </c>
      <c r="FP9" s="2" t="s">
        <v>156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143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36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176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177</v>
      </c>
      <c r="G10" s="2" t="s">
        <v>177</v>
      </c>
      <c r="H10" s="2" t="s">
        <v>177</v>
      </c>
      <c r="I10" s="2" t="s">
        <v>119</v>
      </c>
      <c r="J10" s="2" t="s">
        <v>120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160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161</v>
      </c>
      <c r="W10" s="2" t="s">
        <v>128</v>
      </c>
      <c r="X10" s="2" t="s">
        <v>125</v>
      </c>
      <c r="Y10" s="2" t="s">
        <v>179</v>
      </c>
      <c r="Z10" s="4">
        <v>234</v>
      </c>
      <c r="AA10" s="4">
        <f>=ROUNDDOWN(234,0)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1</v>
      </c>
      <c r="AS10" s="8">
        <v>82.49</v>
      </c>
      <c r="AT10" s="7">
        <v>-1</v>
      </c>
      <c r="AU10" s="7">
        <v>-1</v>
      </c>
      <c r="AV10" s="4">
        <v>1</v>
      </c>
      <c r="AW10" s="8">
        <v>89.38</v>
      </c>
      <c r="AX10" s="4">
        <v>1</v>
      </c>
      <c r="AY10" s="8">
        <v>82.49</v>
      </c>
      <c r="AZ10" s="7" t="s">
        <v>125</v>
      </c>
      <c r="BA10" s="7">
        <v>0.0835</v>
      </c>
      <c r="BB10" s="7"/>
      <c r="BC10" s="4">
        <v>1</v>
      </c>
      <c r="BD10" s="8">
        <v>89.38</v>
      </c>
      <c r="BE10" s="4">
        <v>1</v>
      </c>
      <c r="BF10" s="8">
        <v>82.49</v>
      </c>
      <c r="BG10" s="7" t="s">
        <v>125</v>
      </c>
      <c r="BH10" s="7">
        <v>0.0835</v>
      </c>
      <c r="BI10" s="7">
        <v>1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122</v>
      </c>
      <c r="BW10" s="2" t="s">
        <v>132</v>
      </c>
      <c r="BX10" s="2" t="s">
        <v>180</v>
      </c>
      <c r="BY10" s="2" t="s">
        <v>134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122</v>
      </c>
      <c r="CI10" s="2" t="s">
        <v>135</v>
      </c>
      <c r="CJ10" s="2" t="s">
        <v>181</v>
      </c>
      <c r="CK10" s="2" t="s">
        <v>134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137</v>
      </c>
      <c r="CV10" s="2" t="s">
        <v>182</v>
      </c>
      <c r="CW10" s="2" t="s">
        <v>134</v>
      </c>
      <c r="CX10" s="2" t="s">
        <v>125</v>
      </c>
      <c r="CY10" s="4"/>
      <c r="CZ10" s="8"/>
      <c r="DA10" s="4">
        <v>1</v>
      </c>
      <c r="DB10" s="8">
        <v>82.49</v>
      </c>
      <c r="DC10" s="7">
        <v>-1</v>
      </c>
      <c r="DD10" s="7">
        <v>-1</v>
      </c>
      <c r="DE10" s="2" t="s">
        <v>131</v>
      </c>
      <c r="DF10" s="2" t="s">
        <v>122</v>
      </c>
      <c r="DG10" s="2" t="s">
        <v>183</v>
      </c>
      <c r="DH10" s="2" t="s">
        <v>184</v>
      </c>
      <c r="DI10" s="2" t="s">
        <v>134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122</v>
      </c>
      <c r="DS10" s="2" t="s">
        <v>140</v>
      </c>
      <c r="DT10" s="2" t="s">
        <v>185</v>
      </c>
      <c r="DU10" s="2" t="s">
        <v>142</v>
      </c>
      <c r="DV10" s="2" t="s">
        <v>125</v>
      </c>
      <c r="DW10" s="4"/>
      <c r="DX10" s="8"/>
      <c r="DY10" s="4"/>
      <c r="DZ10" s="8"/>
      <c r="EA10" s="7"/>
      <c r="EB10" s="7"/>
      <c r="EC10" s="2" t="s">
        <v>143</v>
      </c>
      <c r="ED10" s="2" t="s">
        <v>122</v>
      </c>
      <c r="EE10" s="2" t="s">
        <v>125</v>
      </c>
      <c r="EF10" s="2" t="s">
        <v>125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143</v>
      </c>
      <c r="EP10" s="2" t="s">
        <v>122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122</v>
      </c>
      <c r="FC10" s="2" t="s">
        <v>144</v>
      </c>
      <c r="FD10" s="2" t="s">
        <v>186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179</v>
      </c>
      <c r="FP10" s="2" t="s">
        <v>125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146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122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187</v>
      </c>
      <c r="GY10" s="2" t="s">
        <v>188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143</v>
      </c>
      <c r="HJ10" s="2" t="s">
        <v>122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>
        <v>234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189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177</v>
      </c>
      <c r="G11" s="2" t="s">
        <v>177</v>
      </c>
      <c r="H11" s="2" t="s">
        <v>177</v>
      </c>
      <c r="I11" s="2" t="s">
        <v>119</v>
      </c>
      <c r="J11" s="2" t="s">
        <v>149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160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161</v>
      </c>
      <c r="W11" s="2" t="s">
        <v>128</v>
      </c>
      <c r="X11" s="2" t="s">
        <v>125</v>
      </c>
      <c r="Y11" s="2" t="s">
        <v>179</v>
      </c>
      <c r="Z11" s="4">
        <v>123</v>
      </c>
      <c r="AA11" s="4">
        <f>=ROUNDDOWN(123,0)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1</v>
      </c>
      <c r="AQ11" s="8">
        <v>89.38</v>
      </c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1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1</v>
      </c>
      <c r="BK11" s="8">
        <v>89.38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131</v>
      </c>
      <c r="BV11" s="2" t="s">
        <v>122</v>
      </c>
      <c r="BW11" s="2" t="s">
        <v>132</v>
      </c>
      <c r="BX11" s="2" t="s">
        <v>190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122</v>
      </c>
      <c r="CI11" s="2" t="s">
        <v>135</v>
      </c>
      <c r="CJ11" s="2" t="s">
        <v>191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122</v>
      </c>
      <c r="CU11" s="2" t="s">
        <v>137</v>
      </c>
      <c r="CV11" s="2" t="s">
        <v>192</v>
      </c>
      <c r="CW11" s="2" t="s">
        <v>134</v>
      </c>
      <c r="CX11" s="2" t="s">
        <v>125</v>
      </c>
      <c r="CY11" s="4">
        <v>1</v>
      </c>
      <c r="CZ11" s="8">
        <v>89.38</v>
      </c>
      <c r="DA11" s="4"/>
      <c r="DB11" s="8"/>
      <c r="DC11" s="7"/>
      <c r="DD11" s="7"/>
      <c r="DE11" s="2" t="s">
        <v>131</v>
      </c>
      <c r="DF11" s="2" t="s">
        <v>122</v>
      </c>
      <c r="DG11" s="2" t="s">
        <v>179</v>
      </c>
      <c r="DH11" s="2" t="s">
        <v>184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122</v>
      </c>
      <c r="DS11" s="2" t="s">
        <v>140</v>
      </c>
      <c r="DT11" s="2" t="s">
        <v>168</v>
      </c>
      <c r="DU11" s="2" t="s">
        <v>142</v>
      </c>
      <c r="DV11" s="2" t="s">
        <v>125</v>
      </c>
      <c r="DW11" s="4"/>
      <c r="DX11" s="8"/>
      <c r="DY11" s="4"/>
      <c r="DZ11" s="8"/>
      <c r="EA11" s="7"/>
      <c r="EB11" s="7"/>
      <c r="EC11" s="2" t="s">
        <v>143</v>
      </c>
      <c r="ED11" s="2" t="s">
        <v>122</v>
      </c>
      <c r="EE11" s="2" t="s">
        <v>125</v>
      </c>
      <c r="EF11" s="2" t="s">
        <v>125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143</v>
      </c>
      <c r="EP11" s="2" t="s">
        <v>122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122</v>
      </c>
      <c r="FC11" s="2" t="s">
        <v>144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122</v>
      </c>
      <c r="FO11" s="2" t="s">
        <v>179</v>
      </c>
      <c r="FP11" s="2" t="s">
        <v>193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122</v>
      </c>
      <c r="GA11" s="2" t="s">
        <v>146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122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187</v>
      </c>
      <c r="GY11" s="2" t="s">
        <v>188</v>
      </c>
      <c r="GZ11" s="2" t="s">
        <v>194</v>
      </c>
      <c r="HA11" s="2" t="s">
        <v>134</v>
      </c>
      <c r="HB11" s="2" t="s">
        <v>125</v>
      </c>
      <c r="HC11" s="4"/>
      <c r="HD11" s="8"/>
      <c r="HE11" s="4"/>
      <c r="HF11" s="8"/>
      <c r="HG11" s="7"/>
      <c r="HH11" s="7"/>
      <c r="HI11" s="2" t="s">
        <v>143</v>
      </c>
      <c r="HJ11" s="2" t="s">
        <v>122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>
        <v>123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195</v>
      </c>
      <c r="B12" s="2" t="s">
        <v>114</v>
      </c>
      <c r="C12" s="2" t="s">
        <v>115</v>
      </c>
      <c r="D12" s="2" t="s">
        <v>196</v>
      </c>
      <c r="E12" s="2" t="s">
        <v>197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120</v>
      </c>
      <c r="K12" s="2" t="s">
        <v>200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160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161</v>
      </c>
      <c r="W12" s="2" t="s">
        <v>128</v>
      </c>
      <c r="X12" s="2" t="s">
        <v>125</v>
      </c>
      <c r="Y12" s="2" t="s">
        <v>162</v>
      </c>
      <c r="Z12" s="4">
        <v>55</v>
      </c>
      <c r="AA12" s="4">
        <f>=ROUNDDOWN(55,0)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35.75</v>
      </c>
      <c r="AR12" s="4"/>
      <c r="AS12" s="8"/>
      <c r="AT12" s="7"/>
      <c r="AU12" s="7"/>
      <c r="AV12" s="4">
        <v>4</v>
      </c>
      <c r="AW12" s="8">
        <v>224.33</v>
      </c>
      <c r="AX12" s="4">
        <v>1</v>
      </c>
      <c r="AY12" s="8">
        <v>89.38</v>
      </c>
      <c r="AZ12" s="7">
        <v>3</v>
      </c>
      <c r="BA12" s="7">
        <v>1.5098</v>
      </c>
      <c r="BB12" s="7">
        <v>0.1594</v>
      </c>
      <c r="BC12" s="4">
        <v>4</v>
      </c>
      <c r="BD12" s="8">
        <v>224.33</v>
      </c>
      <c r="BE12" s="4">
        <v>2</v>
      </c>
      <c r="BF12" s="8">
        <v>178.76</v>
      </c>
      <c r="BG12" s="7">
        <v>1</v>
      </c>
      <c r="BH12" s="7">
        <v>0.2549</v>
      </c>
      <c r="BI12" s="7">
        <v>1</v>
      </c>
      <c r="BJ12" s="4">
        <v>1</v>
      </c>
      <c r="BK12" s="8">
        <v>35.75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131</v>
      </c>
      <c r="BV12" s="2" t="s">
        <v>122</v>
      </c>
      <c r="BW12" s="2" t="s">
        <v>132</v>
      </c>
      <c r="BX12" s="2" t="s">
        <v>201</v>
      </c>
      <c r="BY12" s="2" t="s">
        <v>134</v>
      </c>
      <c r="BZ12" s="2" t="s">
        <v>125</v>
      </c>
      <c r="CA12" s="4">
        <v>1</v>
      </c>
      <c r="CB12" s="8">
        <v>35.75</v>
      </c>
      <c r="CC12" s="4"/>
      <c r="CD12" s="8"/>
      <c r="CE12" s="7"/>
      <c r="CF12" s="7"/>
      <c r="CG12" s="2" t="s">
        <v>131</v>
      </c>
      <c r="CH12" s="2" t="s">
        <v>122</v>
      </c>
      <c r="CI12" s="2" t="s">
        <v>135</v>
      </c>
      <c r="CJ12" s="2" t="s">
        <v>202</v>
      </c>
      <c r="CK12" s="2" t="s">
        <v>134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203</v>
      </c>
      <c r="CV12" s="2" t="s">
        <v>204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162</v>
      </c>
      <c r="DH12" s="2" t="s">
        <v>139</v>
      </c>
      <c r="DI12" s="2" t="s">
        <v>134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140</v>
      </c>
      <c r="DT12" s="2" t="s">
        <v>205</v>
      </c>
      <c r="DU12" s="2" t="s">
        <v>142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125</v>
      </c>
      <c r="EF12" s="2" t="s">
        <v>206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143</v>
      </c>
      <c r="EP12" s="2" t="s">
        <v>122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173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162</v>
      </c>
      <c r="FP12" s="2" t="s">
        <v>170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146</v>
      </c>
      <c r="GB12" s="2" t="s">
        <v>125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187</v>
      </c>
      <c r="GY12" s="2" t="s">
        <v>188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143</v>
      </c>
      <c r="HJ12" s="2" t="s">
        <v>122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>
        <v>55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207</v>
      </c>
      <c r="B13" s="2" t="s">
        <v>114</v>
      </c>
      <c r="C13" s="2" t="s">
        <v>115</v>
      </c>
      <c r="D13" s="2" t="s">
        <v>196</v>
      </c>
      <c r="E13" s="2" t="s">
        <v>197</v>
      </c>
      <c r="F13" s="2" t="s">
        <v>198</v>
      </c>
      <c r="G13" s="2" t="s">
        <v>198</v>
      </c>
      <c r="H13" s="2" t="s">
        <v>198</v>
      </c>
      <c r="I13" s="2" t="s">
        <v>199</v>
      </c>
      <c r="J13" s="2" t="s">
        <v>149</v>
      </c>
      <c r="K13" s="2" t="s">
        <v>200</v>
      </c>
      <c r="L13" s="3">
        <v>85.12</v>
      </c>
      <c r="M13" s="3">
        <v>89.38</v>
      </c>
      <c r="N13" s="3">
        <v>249.99</v>
      </c>
      <c r="O13" s="2" t="s">
        <v>208</v>
      </c>
      <c r="P13" s="2" t="s">
        <v>160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161</v>
      </c>
      <c r="W13" s="2" t="s">
        <v>128</v>
      </c>
      <c r="X13" s="2" t="s">
        <v>125</v>
      </c>
      <c r="Y13" s="2" t="s">
        <v>162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0.5714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3</v>
      </c>
      <c r="AQ13" s="8">
        <v>188.58</v>
      </c>
      <c r="AR13" s="4">
        <v>1</v>
      </c>
      <c r="AS13" s="8">
        <v>89.38</v>
      </c>
      <c r="AT13" s="7">
        <v>2</v>
      </c>
      <c r="AU13" s="7">
        <v>1.1099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0.8406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3</v>
      </c>
      <c r="BK13" s="8">
        <v>188.58</v>
      </c>
      <c r="BL13" s="2" t="s">
        <v>209</v>
      </c>
      <c r="BM13" s="7">
        <v>1</v>
      </c>
      <c r="BN13" s="7">
        <v>1</v>
      </c>
      <c r="BO13" s="4">
        <v>1</v>
      </c>
      <c r="BP13" s="8">
        <v>93.84</v>
      </c>
      <c r="BQ13" s="4"/>
      <c r="BR13" s="8"/>
      <c r="BS13" s="7"/>
      <c r="BT13" s="7"/>
      <c r="BU13" s="2" t="s">
        <v>131</v>
      </c>
      <c r="BV13" s="2" t="s">
        <v>187</v>
      </c>
      <c r="BW13" s="2" t="s">
        <v>132</v>
      </c>
      <c r="BX13" s="2" t="s">
        <v>210</v>
      </c>
      <c r="BY13" s="2" t="s">
        <v>134</v>
      </c>
      <c r="BZ13" s="2" t="s">
        <v>125</v>
      </c>
      <c r="CA13" s="4">
        <v>1</v>
      </c>
      <c r="CB13" s="8">
        <v>44.69</v>
      </c>
      <c r="CC13" s="4">
        <v>1</v>
      </c>
      <c r="CD13" s="8">
        <v>89.38</v>
      </c>
      <c r="CE13" s="7"/>
      <c r="CF13" s="7">
        <v>-0.5</v>
      </c>
      <c r="CG13" s="2" t="s">
        <v>131</v>
      </c>
      <c r="CH13" s="2" t="s">
        <v>187</v>
      </c>
      <c r="CI13" s="2" t="s">
        <v>135</v>
      </c>
      <c r="CJ13" s="2" t="s">
        <v>211</v>
      </c>
      <c r="CK13" s="2" t="s">
        <v>134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187</v>
      </c>
      <c r="CU13" s="2" t="s">
        <v>203</v>
      </c>
      <c r="CV13" s="2" t="s">
        <v>212</v>
      </c>
      <c r="CW13" s="2" t="s">
        <v>134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187</v>
      </c>
      <c r="DG13" s="2" t="s">
        <v>162</v>
      </c>
      <c r="DH13" s="2" t="s">
        <v>170</v>
      </c>
      <c r="DI13" s="2" t="s">
        <v>134</v>
      </c>
      <c r="DJ13" s="2" t="s">
        <v>125</v>
      </c>
      <c r="DK13" s="4">
        <v>1</v>
      </c>
      <c r="DL13" s="8">
        <v>50.05</v>
      </c>
      <c r="DM13" s="4"/>
      <c r="DN13" s="8"/>
      <c r="DO13" s="7"/>
      <c r="DP13" s="7"/>
      <c r="DQ13" s="2" t="s">
        <v>131</v>
      </c>
      <c r="DR13" s="2" t="s">
        <v>187</v>
      </c>
      <c r="DS13" s="2" t="s">
        <v>140</v>
      </c>
      <c r="DT13" s="2" t="s">
        <v>205</v>
      </c>
      <c r="DU13" s="2" t="s">
        <v>142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187</v>
      </c>
      <c r="EE13" s="2" t="s">
        <v>125</v>
      </c>
      <c r="EF13" s="2" t="s">
        <v>213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143</v>
      </c>
      <c r="EP13" s="2" t="s">
        <v>187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187</v>
      </c>
      <c r="FC13" s="2" t="s">
        <v>173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187</v>
      </c>
      <c r="FO13" s="2" t="s">
        <v>162</v>
      </c>
      <c r="FP13" s="2" t="s">
        <v>214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187</v>
      </c>
      <c r="GA13" s="2" t="s">
        <v>146</v>
      </c>
      <c r="GB13" s="2" t="s">
        <v>125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187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187</v>
      </c>
      <c r="GY13" s="2" t="s">
        <v>188</v>
      </c>
      <c r="GZ13" s="2" t="s">
        <v>125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143</v>
      </c>
      <c r="HJ13" s="2" t="s">
        <v>187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215</v>
      </c>
      <c r="B14" s="2" t="s">
        <v>114</v>
      </c>
      <c r="C14" s="2" t="s">
        <v>115</v>
      </c>
      <c r="D14" s="2" t="s">
        <v>196</v>
      </c>
      <c r="E14" s="2" t="s">
        <v>197</v>
      </c>
      <c r="F14" s="2" t="s">
        <v>198</v>
      </c>
      <c r="G14" s="2" t="s">
        <v>198</v>
      </c>
      <c r="H14" s="2" t="s">
        <v>198</v>
      </c>
      <c r="I14" s="2" t="s">
        <v>216</v>
      </c>
      <c r="J14" s="2" t="s">
        <v>120</v>
      </c>
      <c r="K14" s="2" t="s">
        <v>217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160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161</v>
      </c>
      <c r="W14" s="2" t="s">
        <v>128</v>
      </c>
      <c r="X14" s="2" t="s">
        <v>125</v>
      </c>
      <c r="Y14" s="2" t="s">
        <v>162</v>
      </c>
      <c r="Z14" s="4">
        <v>50</v>
      </c>
      <c r="AA14" s="4">
        <f>=ROUNDDOWN(50,0)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125</v>
      </c>
      <c r="AW14" s="8" t="s">
        <v>125</v>
      </c>
      <c r="AX14" s="4">
        <v>1</v>
      </c>
      <c r="AY14" s="8">
        <v>89.38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/>
      <c r="BK14" s="8"/>
      <c r="BL14" s="2" t="s">
        <v>125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218</v>
      </c>
      <c r="BY14" s="2" t="s">
        <v>134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135</v>
      </c>
      <c r="CJ14" s="2" t="s">
        <v>219</v>
      </c>
      <c r="CK14" s="2" t="s">
        <v>134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203</v>
      </c>
      <c r="CV14" s="2" t="s">
        <v>220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162</v>
      </c>
      <c r="DH14" s="2" t="s">
        <v>221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140</v>
      </c>
      <c r="DT14" s="2" t="s">
        <v>175</v>
      </c>
      <c r="DU14" s="2" t="s">
        <v>142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122</v>
      </c>
      <c r="EE14" s="2" t="s">
        <v>125</v>
      </c>
      <c r="EF14" s="2" t="s">
        <v>222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143</v>
      </c>
      <c r="EP14" s="2" t="s">
        <v>122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122</v>
      </c>
      <c r="FC14" s="2" t="s">
        <v>173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162</v>
      </c>
      <c r="FP14" s="2" t="s">
        <v>173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146</v>
      </c>
      <c r="GB14" s="2" t="s">
        <v>223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187</v>
      </c>
      <c r="GY14" s="2" t="s">
        <v>188</v>
      </c>
      <c r="GZ14" s="2" t="s">
        <v>125</v>
      </c>
      <c r="HA14" s="2" t="s">
        <v>134</v>
      </c>
      <c r="HB14" s="2" t="s">
        <v>125</v>
      </c>
      <c r="HC14" s="4"/>
      <c r="HD14" s="8"/>
      <c r="HE14" s="4"/>
      <c r="HF14" s="8"/>
      <c r="HG14" s="7"/>
      <c r="HH14" s="7"/>
      <c r="HI14" s="2" t="s">
        <v>143</v>
      </c>
      <c r="HJ14" s="2" t="s">
        <v>122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>
        <v>50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224</v>
      </c>
      <c r="B15" s="2" t="s">
        <v>114</v>
      </c>
      <c r="C15" s="2" t="s">
        <v>115</v>
      </c>
      <c r="D15" s="2" t="s">
        <v>196</v>
      </c>
      <c r="E15" s="2" t="s">
        <v>197</v>
      </c>
      <c r="F15" s="2" t="s">
        <v>198</v>
      </c>
      <c r="G15" s="2" t="s">
        <v>198</v>
      </c>
      <c r="H15" s="2" t="s">
        <v>198</v>
      </c>
      <c r="I15" s="2" t="s">
        <v>216</v>
      </c>
      <c r="J15" s="2" t="s">
        <v>149</v>
      </c>
      <c r="K15" s="2" t="s">
        <v>217</v>
      </c>
      <c r="L15" s="3">
        <v>85.12</v>
      </c>
      <c r="M15" s="3">
        <v>89.38</v>
      </c>
      <c r="N15" s="3">
        <v>249.99</v>
      </c>
      <c r="O15" s="2" t="s">
        <v>122</v>
      </c>
      <c r="P15" s="2" t="s">
        <v>160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161</v>
      </c>
      <c r="W15" s="2" t="s">
        <v>128</v>
      </c>
      <c r="X15" s="2" t="s">
        <v>125</v>
      </c>
      <c r="Y15" s="2" t="s">
        <v>162</v>
      </c>
      <c r="Z15" s="4">
        <v>38</v>
      </c>
      <c r="AA15" s="4">
        <f>=ROUNDDOWN(38,0)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1</v>
      </c>
      <c r="AS15" s="8">
        <v>89.38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122</v>
      </c>
      <c r="BW15" s="2" t="s">
        <v>132</v>
      </c>
      <c r="BX15" s="2" t="s">
        <v>137</v>
      </c>
      <c r="BY15" s="2" t="s">
        <v>134</v>
      </c>
      <c r="BZ15" s="2" t="s">
        <v>125</v>
      </c>
      <c r="CA15" s="4"/>
      <c r="CB15" s="8"/>
      <c r="CC15" s="4">
        <v>1</v>
      </c>
      <c r="CD15" s="8">
        <v>89.38</v>
      </c>
      <c r="CE15" s="7">
        <v>-1</v>
      </c>
      <c r="CF15" s="7">
        <v>-1</v>
      </c>
      <c r="CG15" s="2" t="s">
        <v>131</v>
      </c>
      <c r="CH15" s="2" t="s">
        <v>122</v>
      </c>
      <c r="CI15" s="2" t="s">
        <v>135</v>
      </c>
      <c r="CJ15" s="2" t="s">
        <v>225</v>
      </c>
      <c r="CK15" s="2" t="s">
        <v>134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203</v>
      </c>
      <c r="CV15" s="2" t="s">
        <v>190</v>
      </c>
      <c r="CW15" s="2" t="s">
        <v>134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162</v>
      </c>
      <c r="DH15" s="2" t="s">
        <v>170</v>
      </c>
      <c r="DI15" s="2" t="s">
        <v>134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140</v>
      </c>
      <c r="DT15" s="2" t="s">
        <v>212</v>
      </c>
      <c r="DU15" s="2" t="s">
        <v>142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122</v>
      </c>
      <c r="EE15" s="2" t="s">
        <v>125</v>
      </c>
      <c r="EF15" s="2" t="s">
        <v>226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143</v>
      </c>
      <c r="EP15" s="2" t="s">
        <v>122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122</v>
      </c>
      <c r="FC15" s="2" t="s">
        <v>173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162</v>
      </c>
      <c r="FP15" s="2" t="s">
        <v>125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146</v>
      </c>
      <c r="GB15" s="2" t="s">
        <v>227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122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187</v>
      </c>
      <c r="GY15" s="2" t="s">
        <v>188</v>
      </c>
      <c r="GZ15" s="2" t="s">
        <v>138</v>
      </c>
      <c r="HA15" s="2" t="s">
        <v>134</v>
      </c>
      <c r="HB15" s="2" t="s">
        <v>125</v>
      </c>
      <c r="HC15" s="4"/>
      <c r="HD15" s="8"/>
      <c r="HE15" s="4"/>
      <c r="HF15" s="8"/>
      <c r="HG15" s="7"/>
      <c r="HH15" s="7"/>
      <c r="HI15" s="2" t="s">
        <v>143</v>
      </c>
      <c r="HJ15" s="2" t="s">
        <v>122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>
        <v>38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228</v>
      </c>
      <c r="B16" s="2" t="s">
        <v>114</v>
      </c>
      <c r="C16" s="2" t="s">
        <v>115</v>
      </c>
      <c r="D16" s="2" t="s">
        <v>229</v>
      </c>
      <c r="E16" s="2" t="s">
        <v>230</v>
      </c>
      <c r="F16" s="2" t="s">
        <v>231</v>
      </c>
      <c r="G16" s="2" t="s">
        <v>231</v>
      </c>
      <c r="H16" s="2" t="s">
        <v>231</v>
      </c>
      <c r="I16" s="2" t="s">
        <v>232</v>
      </c>
      <c r="J16" s="2" t="s">
        <v>233</v>
      </c>
      <c r="K16" s="2" t="s">
        <v>234</v>
      </c>
      <c r="L16" s="3">
        <v>18.57</v>
      </c>
      <c r="M16" s="3">
        <v>19.5</v>
      </c>
      <c r="N16" s="3">
        <v>59.99</v>
      </c>
      <c r="O16" s="2" t="s">
        <v>122</v>
      </c>
      <c r="P16" s="2" t="s">
        <v>160</v>
      </c>
      <c r="Q16" s="2" t="s">
        <v>124</v>
      </c>
      <c r="R16" s="2" t="s">
        <v>125</v>
      </c>
      <c r="S16" s="2" t="s">
        <v>125</v>
      </c>
      <c r="T16" s="2" t="s">
        <v>125</v>
      </c>
      <c r="U16" s="2" t="s">
        <v>125</v>
      </c>
      <c r="V16" s="2" t="s">
        <v>161</v>
      </c>
      <c r="W16" s="2" t="s">
        <v>128</v>
      </c>
      <c r="X16" s="2" t="s">
        <v>125</v>
      </c>
      <c r="Y16" s="2" t="s">
        <v>129</v>
      </c>
      <c r="Z16" s="4">
        <v>32</v>
      </c>
      <c r="AA16" s="4">
        <f>=ROUNDDOWN(8,0)</f>
      </c>
      <c r="AB16" s="5">
        <v>4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3</v>
      </c>
      <c r="AQ16" s="8">
        <v>51.83</v>
      </c>
      <c r="AR16" s="4"/>
      <c r="AS16" s="8"/>
      <c r="AT16" s="7"/>
      <c r="AU16" s="7"/>
      <c r="AV16" s="4">
        <v>3</v>
      </c>
      <c r="AW16" s="8">
        <v>51.83</v>
      </c>
      <c r="AX16" s="4"/>
      <c r="AY16" s="8"/>
      <c r="AZ16" s="7"/>
      <c r="BA16" s="7"/>
      <c r="BB16" s="7">
        <v>1</v>
      </c>
      <c r="BC16" s="4">
        <v>3</v>
      </c>
      <c r="BD16" s="8">
        <v>51.83</v>
      </c>
      <c r="BE16" s="4"/>
      <c r="BF16" s="8"/>
      <c r="BG16" s="7"/>
      <c r="BH16" s="7"/>
      <c r="BI16" s="7">
        <v>1</v>
      </c>
      <c r="BJ16" s="4">
        <v>3</v>
      </c>
      <c r="BK16" s="8">
        <v>51.83</v>
      </c>
      <c r="BL16" s="2" t="s">
        <v>235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131</v>
      </c>
      <c r="BV16" s="2" t="s">
        <v>122</v>
      </c>
      <c r="BW16" s="2" t="s">
        <v>236</v>
      </c>
      <c r="BX16" s="2" t="s">
        <v>237</v>
      </c>
      <c r="BY16" s="2" t="s">
        <v>134</v>
      </c>
      <c r="BZ16" s="2" t="s">
        <v>125</v>
      </c>
      <c r="CA16" s="4">
        <v>1</v>
      </c>
      <c r="CB16" s="8">
        <v>15.6</v>
      </c>
      <c r="CC16" s="4"/>
      <c r="CD16" s="8"/>
      <c r="CE16" s="7"/>
      <c r="CF16" s="7"/>
      <c r="CG16" s="2" t="s">
        <v>131</v>
      </c>
      <c r="CH16" s="2" t="s">
        <v>122</v>
      </c>
      <c r="CI16" s="2" t="s">
        <v>135</v>
      </c>
      <c r="CJ16" s="2" t="s">
        <v>238</v>
      </c>
      <c r="CK16" s="2" t="s">
        <v>134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137</v>
      </c>
      <c r="CV16" s="2" t="s">
        <v>239</v>
      </c>
      <c r="CW16" s="2" t="s">
        <v>134</v>
      </c>
      <c r="CX16" s="2" t="s">
        <v>125</v>
      </c>
      <c r="CY16" s="4">
        <v>1</v>
      </c>
      <c r="CZ16" s="8">
        <v>22.03</v>
      </c>
      <c r="DA16" s="4"/>
      <c r="DB16" s="8"/>
      <c r="DC16" s="7"/>
      <c r="DD16" s="7"/>
      <c r="DE16" s="2" t="s">
        <v>131</v>
      </c>
      <c r="DF16" s="2" t="s">
        <v>122</v>
      </c>
      <c r="DG16" s="2" t="s">
        <v>129</v>
      </c>
      <c r="DH16" s="2" t="s">
        <v>214</v>
      </c>
      <c r="DI16" s="2" t="s">
        <v>134</v>
      </c>
      <c r="DJ16" s="2" t="s">
        <v>125</v>
      </c>
      <c r="DK16" s="4">
        <v>1</v>
      </c>
      <c r="DL16" s="8">
        <v>14.2</v>
      </c>
      <c r="DM16" s="4"/>
      <c r="DN16" s="8"/>
      <c r="DO16" s="7"/>
      <c r="DP16" s="7"/>
      <c r="DQ16" s="2" t="s">
        <v>131</v>
      </c>
      <c r="DR16" s="2" t="s">
        <v>122</v>
      </c>
      <c r="DS16" s="2" t="s">
        <v>140</v>
      </c>
      <c r="DT16" s="2" t="s">
        <v>205</v>
      </c>
      <c r="DU16" s="2" t="s">
        <v>142</v>
      </c>
      <c r="DV16" s="2" t="s">
        <v>125</v>
      </c>
      <c r="DW16" s="4"/>
      <c r="DX16" s="8"/>
      <c r="DY16" s="4"/>
      <c r="DZ16" s="8"/>
      <c r="EA16" s="7"/>
      <c r="EB16" s="7"/>
      <c r="EC16" s="2" t="s">
        <v>143</v>
      </c>
      <c r="ED16" s="2" t="s">
        <v>122</v>
      </c>
      <c r="EE16" s="2" t="s">
        <v>125</v>
      </c>
      <c r="EF16" s="2" t="s">
        <v>125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143</v>
      </c>
      <c r="EP16" s="2" t="s">
        <v>122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144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129</v>
      </c>
      <c r="FP16" s="2" t="s">
        <v>156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240</v>
      </c>
      <c r="GB16" s="2" t="s">
        <v>125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187</v>
      </c>
      <c r="GY16" s="2" t="s">
        <v>188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143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32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241</v>
      </c>
      <c r="B17" s="2" t="s">
        <v>114</v>
      </c>
      <c r="C17" s="2" t="s">
        <v>115</v>
      </c>
      <c r="D17" s="2" t="s">
        <v>242</v>
      </c>
      <c r="E17" s="2" t="s">
        <v>243</v>
      </c>
      <c r="F17" s="2" t="s">
        <v>198</v>
      </c>
      <c r="G17" s="2" t="s">
        <v>198</v>
      </c>
      <c r="H17" s="2" t="s">
        <v>198</v>
      </c>
      <c r="I17" s="2" t="s">
        <v>244</v>
      </c>
      <c r="J17" s="2" t="s">
        <v>245</v>
      </c>
      <c r="K17" s="2" t="s">
        <v>246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160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161</v>
      </c>
      <c r="W17" s="2" t="s">
        <v>128</v>
      </c>
      <c r="X17" s="2" t="s">
        <v>125</v>
      </c>
      <c r="Y17" s="2" t="s">
        <v>162</v>
      </c>
      <c r="Z17" s="4">
        <v>34</v>
      </c>
      <c r="AA17" s="4">
        <f>=ROUNDDOWN(17,0)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1</v>
      </c>
      <c r="AQ17" s="8">
        <v>17.07</v>
      </c>
      <c r="AR17" s="4"/>
      <c r="AS17" s="8"/>
      <c r="AT17" s="7"/>
      <c r="AU17" s="7"/>
      <c r="AV17" s="4">
        <v>1</v>
      </c>
      <c r="AW17" s="8">
        <v>17.07</v>
      </c>
      <c r="AX17" s="4"/>
      <c r="AY17" s="8"/>
      <c r="AZ17" s="7"/>
      <c r="BA17" s="7"/>
      <c r="BB17" s="7">
        <v>1</v>
      </c>
      <c r="BC17" s="4">
        <v>1</v>
      </c>
      <c r="BD17" s="8">
        <v>17.07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1</v>
      </c>
      <c r="BJ17" s="4">
        <v>1</v>
      </c>
      <c r="BK17" s="8">
        <v>17.07</v>
      </c>
      <c r="BL17" s="2" t="s">
        <v>16</v>
      </c>
      <c r="BM17" s="7">
        <v>1</v>
      </c>
      <c r="BN17" s="7">
        <v>1</v>
      </c>
      <c r="BO17" s="4">
        <v>1</v>
      </c>
      <c r="BP17" s="8">
        <v>17.07</v>
      </c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247</v>
      </c>
      <c r="BY17" s="2" t="s">
        <v>134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248</v>
      </c>
      <c r="CJ17" s="2" t="s">
        <v>249</v>
      </c>
      <c r="CK17" s="2" t="s">
        <v>134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137</v>
      </c>
      <c r="CV17" s="2" t="s">
        <v>250</v>
      </c>
      <c r="CW17" s="2" t="s">
        <v>134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162</v>
      </c>
      <c r="DH17" s="2" t="s">
        <v>174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140</v>
      </c>
      <c r="DT17" s="2" t="s">
        <v>212</v>
      </c>
      <c r="DU17" s="2" t="s">
        <v>142</v>
      </c>
      <c r="DV17" s="2" t="s">
        <v>125</v>
      </c>
      <c r="DW17" s="4"/>
      <c r="DX17" s="8"/>
      <c r="DY17" s="4"/>
      <c r="DZ17" s="8"/>
      <c r="EA17" s="7"/>
      <c r="EB17" s="7"/>
      <c r="EC17" s="2" t="s">
        <v>143</v>
      </c>
      <c r="ED17" s="2" t="s">
        <v>122</v>
      </c>
      <c r="EE17" s="2" t="s">
        <v>125</v>
      </c>
      <c r="EF17" s="2" t="s">
        <v>125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143</v>
      </c>
      <c r="EP17" s="2" t="s">
        <v>122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122</v>
      </c>
      <c r="FC17" s="2" t="s">
        <v>144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162</v>
      </c>
      <c r="FP17" s="2" t="s">
        <v>156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251</v>
      </c>
      <c r="GB17" s="2" t="s">
        <v>125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187</v>
      </c>
      <c r="GY17" s="2" t="s">
        <v>188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143</v>
      </c>
      <c r="HJ17" s="2" t="s">
        <v>122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>
        <v>34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252</v>
      </c>
      <c r="B18" s="2" t="s">
        <v>114</v>
      </c>
      <c r="C18" s="2" t="s">
        <v>115</v>
      </c>
      <c r="D18" s="2" t="s">
        <v>242</v>
      </c>
      <c r="E18" s="2" t="s">
        <v>243</v>
      </c>
      <c r="F18" s="2" t="s">
        <v>198</v>
      </c>
      <c r="G18" s="2" t="s">
        <v>198</v>
      </c>
      <c r="H18" s="2" t="s">
        <v>198</v>
      </c>
      <c r="I18" s="2" t="s">
        <v>244</v>
      </c>
      <c r="J18" s="2" t="s">
        <v>245</v>
      </c>
      <c r="K18" s="2" t="s">
        <v>217</v>
      </c>
      <c r="L18" s="3">
        <v>15.48</v>
      </c>
      <c r="M18" s="3">
        <v>16.25</v>
      </c>
      <c r="N18" s="3">
        <v>49.99</v>
      </c>
      <c r="O18" s="2" t="s">
        <v>122</v>
      </c>
      <c r="P18" s="2" t="s">
        <v>160</v>
      </c>
      <c r="Q18" s="2" t="s">
        <v>124</v>
      </c>
      <c r="R18" s="2" t="s">
        <v>125</v>
      </c>
      <c r="S18" s="2" t="s">
        <v>125</v>
      </c>
      <c r="T18" s="2" t="s">
        <v>126</v>
      </c>
      <c r="U18" s="2" t="s">
        <v>125</v>
      </c>
      <c r="V18" s="2" t="s">
        <v>161</v>
      </c>
      <c r="W18" s="2" t="s">
        <v>128</v>
      </c>
      <c r="X18" s="2" t="s">
        <v>125</v>
      </c>
      <c r="Y18" s="2" t="s">
        <v>162</v>
      </c>
      <c r="Z18" s="4">
        <v>53</v>
      </c>
      <c r="AA18" s="4">
        <f>=ROUNDDOWN(53,0)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/>
      <c r="BJ18" s="4">
        <v>2</v>
      </c>
      <c r="BK18" s="8">
        <v>99.98</v>
      </c>
      <c r="BL18" s="2" t="s">
        <v>253</v>
      </c>
      <c r="BM18" s="7"/>
      <c r="BN18" s="7"/>
      <c r="BO18" s="4"/>
      <c r="BP18" s="8"/>
      <c r="BQ18" s="4"/>
      <c r="BR18" s="8"/>
      <c r="BS18" s="7"/>
      <c r="BT18" s="7"/>
      <c r="BU18" s="2" t="s">
        <v>131</v>
      </c>
      <c r="BV18" s="2" t="s">
        <v>122</v>
      </c>
      <c r="BW18" s="2" t="s">
        <v>132</v>
      </c>
      <c r="BX18" s="2" t="s">
        <v>254</v>
      </c>
      <c r="BY18" s="2" t="s">
        <v>134</v>
      </c>
      <c r="BZ18" s="2" t="s">
        <v>125</v>
      </c>
      <c r="CA18" s="4"/>
      <c r="CB18" s="8"/>
      <c r="CC18" s="4"/>
      <c r="CD18" s="8"/>
      <c r="CE18" s="7"/>
      <c r="CF18" s="7"/>
      <c r="CG18" s="2" t="s">
        <v>131</v>
      </c>
      <c r="CH18" s="2" t="s">
        <v>122</v>
      </c>
      <c r="CI18" s="2" t="s">
        <v>248</v>
      </c>
      <c r="CJ18" s="2" t="s">
        <v>255</v>
      </c>
      <c r="CK18" s="2" t="s">
        <v>134</v>
      </c>
      <c r="CL18" s="2" t="s">
        <v>125</v>
      </c>
      <c r="CM18" s="4"/>
      <c r="CN18" s="8"/>
      <c r="CO18" s="4"/>
      <c r="CP18" s="8"/>
      <c r="CQ18" s="7"/>
      <c r="CR18" s="7"/>
      <c r="CS18" s="2" t="s">
        <v>131</v>
      </c>
      <c r="CT18" s="2" t="s">
        <v>122</v>
      </c>
      <c r="CU18" s="2" t="s">
        <v>137</v>
      </c>
      <c r="CV18" s="2" t="s">
        <v>125</v>
      </c>
      <c r="CW18" s="2" t="s">
        <v>134</v>
      </c>
      <c r="CX18" s="2" t="s">
        <v>125</v>
      </c>
      <c r="CY18" s="4"/>
      <c r="CZ18" s="8"/>
      <c r="DA18" s="4"/>
      <c r="DB18" s="8"/>
      <c r="DC18" s="7"/>
      <c r="DD18" s="7"/>
      <c r="DE18" s="2" t="s">
        <v>131</v>
      </c>
      <c r="DF18" s="2" t="s">
        <v>122</v>
      </c>
      <c r="DG18" s="2" t="s">
        <v>162</v>
      </c>
      <c r="DH18" s="2" t="s">
        <v>256</v>
      </c>
      <c r="DI18" s="2" t="s">
        <v>134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122</v>
      </c>
      <c r="DS18" s="2" t="s">
        <v>140</v>
      </c>
      <c r="DT18" s="2" t="s">
        <v>257</v>
      </c>
      <c r="DU18" s="2" t="s">
        <v>142</v>
      </c>
      <c r="DV18" s="2" t="s">
        <v>125</v>
      </c>
      <c r="DW18" s="4"/>
      <c r="DX18" s="8"/>
      <c r="DY18" s="4"/>
      <c r="DZ18" s="8"/>
      <c r="EA18" s="7"/>
      <c r="EB18" s="7"/>
      <c r="EC18" s="2" t="s">
        <v>143</v>
      </c>
      <c r="ED18" s="2" t="s">
        <v>122</v>
      </c>
      <c r="EE18" s="2" t="s">
        <v>125</v>
      </c>
      <c r="EF18" s="2" t="s">
        <v>125</v>
      </c>
      <c r="EG18" s="2" t="s">
        <v>134</v>
      </c>
      <c r="EH18" s="2" t="s">
        <v>125</v>
      </c>
      <c r="EI18" s="4"/>
      <c r="EJ18" s="8"/>
      <c r="EK18" s="4"/>
      <c r="EL18" s="8"/>
      <c r="EM18" s="7"/>
      <c r="EN18" s="7"/>
      <c r="EO18" s="2" t="s">
        <v>143</v>
      </c>
      <c r="EP18" s="2" t="s">
        <v>122</v>
      </c>
      <c r="EQ18" s="2" t="s">
        <v>125</v>
      </c>
      <c r="ER18" s="2" t="s">
        <v>125</v>
      </c>
      <c r="ES18" s="2" t="s">
        <v>134</v>
      </c>
      <c r="ET18" s="2" t="s">
        <v>125</v>
      </c>
      <c r="EU18" s="4"/>
      <c r="EV18" s="8"/>
      <c r="EW18" s="4"/>
      <c r="EX18" s="8"/>
      <c r="EY18" s="7"/>
      <c r="EZ18" s="7"/>
      <c r="FA18" s="2" t="s">
        <v>131</v>
      </c>
      <c r="FB18" s="2" t="s">
        <v>122</v>
      </c>
      <c r="FC18" s="2" t="s">
        <v>144</v>
      </c>
      <c r="FD18" s="2" t="s">
        <v>125</v>
      </c>
      <c r="FE18" s="2" t="s">
        <v>134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162</v>
      </c>
      <c r="FP18" s="2" t="s">
        <v>173</v>
      </c>
      <c r="FQ18" s="2" t="s">
        <v>134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251</v>
      </c>
      <c r="GB18" s="2" t="s">
        <v>125</v>
      </c>
      <c r="GC18" s="2" t="s">
        <v>134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134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187</v>
      </c>
      <c r="GY18" s="2" t="s">
        <v>188</v>
      </c>
      <c r="GZ18" s="2" t="s">
        <v>125</v>
      </c>
      <c r="HA18" s="2" t="s">
        <v>134</v>
      </c>
      <c r="HB18" s="2" t="s">
        <v>125</v>
      </c>
      <c r="HC18" s="4"/>
      <c r="HD18" s="8"/>
      <c r="HE18" s="4"/>
      <c r="HF18" s="8"/>
      <c r="HG18" s="7"/>
      <c r="HH18" s="7"/>
      <c r="HI18" s="2" t="s">
        <v>143</v>
      </c>
      <c r="HJ18" s="2" t="s">
        <v>122</v>
      </c>
      <c r="HK18" s="2" t="s">
        <v>125</v>
      </c>
      <c r="HL18" s="2" t="s">
        <v>125</v>
      </c>
      <c r="HM18" s="2" t="s">
        <v>134</v>
      </c>
      <c r="HN18" s="2" t="s">
        <v>125</v>
      </c>
      <c r="HO18" s="4">
        <v>53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258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911</v>
      </c>
      <c r="AA19" s="11">
        <f>=ROUNDDOWN({0},0)</f>
      </c>
      <c r="AB19" s="12">
        <v>25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18</v>
      </c>
      <c r="AQ19" s="15">
        <v>938.34</v>
      </c>
      <c r="AR19" s="11">
        <v>7</v>
      </c>
      <c r="AS19" s="15">
        <v>580.3</v>
      </c>
      <c r="AT19" s="14">
        <v>1.5714</v>
      </c>
      <c r="AU19" s="14">
        <v>0.617</v>
      </c>
      <c r="AV19" s="11">
        <v>18</v>
      </c>
      <c r="AW19" s="15">
        <v>938.34</v>
      </c>
      <c r="AX19" s="11">
        <v>7</v>
      </c>
      <c r="AY19" s="15">
        <v>580.3</v>
      </c>
      <c r="AZ19" s="14">
        <v>1.5714</v>
      </c>
      <c r="BA19" s="14">
        <v>0.617</v>
      </c>
      <c r="BB19" s="14"/>
      <c r="BC19" s="11">
        <v>18</v>
      </c>
      <c r="BD19" s="15">
        <v>938.34</v>
      </c>
      <c r="BE19" s="11">
        <v>7</v>
      </c>
      <c r="BF19" s="15">
        <v>580.3</v>
      </c>
      <c r="BG19" s="14">
        <v>1.5714</v>
      </c>
      <c r="BH19" s="14">
        <v>0.617</v>
      </c>
      <c r="BI19" s="14"/>
      <c r="BJ19" s="11"/>
      <c r="BK19" s="15"/>
      <c r="BL19" s="9" t="s">
        <v>125</v>
      </c>
      <c r="BM19" s="14"/>
      <c r="BN19" s="14"/>
      <c r="BO19" s="11">
        <v>3</v>
      </c>
      <c r="BP19" s="15">
        <v>204.75</v>
      </c>
      <c r="BQ19" s="11">
        <v>4</v>
      </c>
      <c r="BR19" s="15">
        <v>319.05</v>
      </c>
      <c r="BS19" s="14">
        <v>-0.25</v>
      </c>
      <c r="BT19" s="14">
        <v>-0.3583</v>
      </c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6</v>
      </c>
      <c r="CB19" s="15">
        <v>203.29</v>
      </c>
      <c r="CC19" s="11">
        <v>2</v>
      </c>
      <c r="CD19" s="15">
        <v>178.76</v>
      </c>
      <c r="CE19" s="14">
        <v>2</v>
      </c>
      <c r="CF19" s="14">
        <v>0.1372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2</v>
      </c>
      <c r="CN19" s="15">
        <v>193.06</v>
      </c>
      <c r="CO19" s="11"/>
      <c r="CP19" s="15"/>
      <c r="CQ19" s="14"/>
      <c r="CR19" s="14"/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3</v>
      </c>
      <c r="CZ19" s="15">
        <v>182.9</v>
      </c>
      <c r="DA19" s="11">
        <v>1</v>
      </c>
      <c r="DB19" s="15">
        <v>82.49</v>
      </c>
      <c r="DC19" s="14">
        <v>2</v>
      </c>
      <c r="DD19" s="14">
        <v>1.2172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>
        <v>4</v>
      </c>
      <c r="DL19" s="15">
        <v>154.34</v>
      </c>
      <c r="DM19" s="11"/>
      <c r="DN19" s="15"/>
      <c r="DO19" s="14"/>
      <c r="DP19" s="14"/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/>
      <c r="DX19" s="15"/>
      <c r="DY19" s="11"/>
      <c r="DZ19" s="15"/>
      <c r="EA19" s="14"/>
      <c r="EB19" s="14"/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911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262</v>
      </c>
      <c r="J4" s="1" t="s">
        <v>263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264</v>
      </c>
      <c r="P4" s="1" t="s">
        <v>265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266</v>
      </c>
      <c r="F5" s="1" t="s">
        <v>267</v>
      </c>
      <c r="G5" s="1" t="s">
        <v>266</v>
      </c>
      <c r="H5" s="1" t="s">
        <v>267</v>
      </c>
      <c r="I5" s="1" t="s">
        <v>262</v>
      </c>
      <c r="J5" s="1" t="s">
        <v>263</v>
      </c>
      <c r="K5" s="1" t="s">
        <v>268</v>
      </c>
      <c r="L5" s="1" t="s">
        <v>269</v>
      </c>
      <c r="M5" s="1" t="s">
        <v>268</v>
      </c>
      <c r="N5" s="1" t="s">
        <v>269</v>
      </c>
      <c r="O5" s="1" t="s">
        <v>264</v>
      </c>
      <c r="P5" s="1" t="s">
        <v>265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10</v>
      </c>
      <c r="F6" s="8">
        <v>645.11</v>
      </c>
      <c r="G6" s="4">
        <v>5</v>
      </c>
      <c r="H6" s="8">
        <v>401.54</v>
      </c>
      <c r="I6" s="7">
        <v>1</v>
      </c>
      <c r="J6" s="7">
        <v>0.6066</v>
      </c>
      <c r="K6" s="4">
        <v>10</v>
      </c>
      <c r="L6" s="8">
        <v>645.11</v>
      </c>
      <c r="M6" s="4">
        <v>5</v>
      </c>
      <c r="N6" s="8">
        <v>401.54</v>
      </c>
      <c r="O6" s="7">
        <v>1</v>
      </c>
      <c r="P6" s="7">
        <v>0.6066</v>
      </c>
    </row>
    <row r="7">
      <c r="A7" s="2" t="s">
        <v>114</v>
      </c>
      <c r="B7" s="2" t="s">
        <v>115</v>
      </c>
      <c r="C7" s="2" t="s">
        <v>196</v>
      </c>
      <c r="D7" s="2" t="s">
        <v>197</v>
      </c>
      <c r="E7" s="4">
        <v>4</v>
      </c>
      <c r="F7" s="8">
        <v>224.33</v>
      </c>
      <c r="G7" s="4">
        <v>2</v>
      </c>
      <c r="H7" s="8">
        <v>178.76</v>
      </c>
      <c r="I7" s="7">
        <v>1</v>
      </c>
      <c r="J7" s="7">
        <v>0.2549</v>
      </c>
      <c r="K7" s="4">
        <v>4</v>
      </c>
      <c r="L7" s="8">
        <v>224.33</v>
      </c>
      <c r="M7" s="4">
        <v>2</v>
      </c>
      <c r="N7" s="8">
        <v>178.76</v>
      </c>
      <c r="O7" s="7">
        <v>1</v>
      </c>
      <c r="P7" s="7">
        <v>0.2549</v>
      </c>
    </row>
    <row r="8">
      <c r="A8" s="2" t="s">
        <v>114</v>
      </c>
      <c r="B8" s="2" t="s">
        <v>115</v>
      </c>
      <c r="C8" s="2" t="s">
        <v>229</v>
      </c>
      <c r="D8" s="2" t="s">
        <v>230</v>
      </c>
      <c r="E8" s="4">
        <v>3</v>
      </c>
      <c r="F8" s="8">
        <v>51.83</v>
      </c>
      <c r="G8" s="4"/>
      <c r="H8" s="8"/>
      <c r="I8" s="7"/>
      <c r="J8" s="7"/>
      <c r="K8" s="4">
        <v>3</v>
      </c>
      <c r="L8" s="8">
        <v>51.83</v>
      </c>
      <c r="M8" s="4"/>
      <c r="N8" s="8"/>
      <c r="O8" s="7"/>
      <c r="P8" s="7"/>
    </row>
    <row r="9">
      <c r="A9" s="2" t="s">
        <v>114</v>
      </c>
      <c r="B9" s="2" t="s">
        <v>115</v>
      </c>
      <c r="C9" s="2" t="s">
        <v>242</v>
      </c>
      <c r="D9" s="2" t="s">
        <v>243</v>
      </c>
      <c r="E9" s="4">
        <v>1</v>
      </c>
      <c r="F9" s="8">
        <v>17.07</v>
      </c>
      <c r="G9" s="4"/>
      <c r="H9" s="8"/>
      <c r="I9" s="7"/>
      <c r="J9" s="7"/>
      <c r="K9" s="4">
        <v>1</v>
      </c>
      <c r="L9" s="8">
        <v>17.07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259</v>
      </c>
      <c r="D2" s="0" t="s">
        <v>260</v>
      </c>
      <c r="E2" s="0" t="s">
        <v>261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262</v>
      </c>
      <c r="I4" s="1" t="s">
        <v>263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264</v>
      </c>
      <c r="O4" s="1" t="s">
        <v>265</v>
      </c>
    </row>
    <row r="5">
      <c r="A5" s="1" t="s">
        <v>65</v>
      </c>
      <c r="B5" s="1" t="s">
        <v>67</v>
      </c>
      <c r="C5" s="1" t="s">
        <v>68</v>
      </c>
      <c r="D5" s="1" t="s">
        <v>266</v>
      </c>
      <c r="E5" s="1" t="s">
        <v>267</v>
      </c>
      <c r="F5" s="1" t="s">
        <v>266</v>
      </c>
      <c r="G5" s="1" t="s">
        <v>267</v>
      </c>
      <c r="H5" s="1" t="s">
        <v>262</v>
      </c>
      <c r="I5" s="1" t="s">
        <v>263</v>
      </c>
      <c r="J5" s="1" t="s">
        <v>268</v>
      </c>
      <c r="K5" s="1" t="s">
        <v>269</v>
      </c>
      <c r="L5" s="1" t="s">
        <v>268</v>
      </c>
      <c r="M5" s="1" t="s">
        <v>269</v>
      </c>
      <c r="N5" s="1" t="s">
        <v>264</v>
      </c>
      <c r="O5" s="1" t="s">
        <v>265</v>
      </c>
    </row>
    <row r="6">
      <c r="A6" s="2" t="s">
        <v>114</v>
      </c>
      <c r="B6" s="2" t="s">
        <v>116</v>
      </c>
      <c r="C6" s="2" t="s">
        <v>117</v>
      </c>
      <c r="D6" s="4">
        <v>10</v>
      </c>
      <c r="E6" s="8">
        <v>645.11</v>
      </c>
      <c r="F6" s="4">
        <v>5</v>
      </c>
      <c r="G6" s="8">
        <v>401.54</v>
      </c>
      <c r="H6" s="7">
        <v>1</v>
      </c>
      <c r="I6" s="7">
        <v>0.6066</v>
      </c>
      <c r="J6" s="4">
        <v>10</v>
      </c>
      <c r="K6" s="8">
        <v>645.11</v>
      </c>
      <c r="L6" s="4">
        <v>5</v>
      </c>
      <c r="M6" s="8">
        <v>401.54</v>
      </c>
      <c r="N6" s="7">
        <v>1</v>
      </c>
      <c r="O6" s="7">
        <v>0.6066</v>
      </c>
    </row>
    <row r="7">
      <c r="A7" s="2" t="s">
        <v>114</v>
      </c>
      <c r="B7" s="2" t="s">
        <v>196</v>
      </c>
      <c r="C7" s="2" t="s">
        <v>197</v>
      </c>
      <c r="D7" s="4">
        <v>4</v>
      </c>
      <c r="E7" s="8">
        <v>224.33</v>
      </c>
      <c r="F7" s="4">
        <v>2</v>
      </c>
      <c r="G7" s="8">
        <v>178.76</v>
      </c>
      <c r="H7" s="7">
        <v>1</v>
      </c>
      <c r="I7" s="7">
        <v>0.2549</v>
      </c>
      <c r="J7" s="4">
        <v>4</v>
      </c>
      <c r="K7" s="8">
        <v>224.33</v>
      </c>
      <c r="L7" s="4">
        <v>2</v>
      </c>
      <c r="M7" s="8">
        <v>178.76</v>
      </c>
      <c r="N7" s="7">
        <v>1</v>
      </c>
      <c r="O7" s="7">
        <v>0.2549</v>
      </c>
    </row>
    <row r="8">
      <c r="A8" s="2" t="s">
        <v>114</v>
      </c>
      <c r="B8" s="2" t="s">
        <v>229</v>
      </c>
      <c r="C8" s="2" t="s">
        <v>230</v>
      </c>
      <c r="D8" s="4">
        <v>3</v>
      </c>
      <c r="E8" s="8">
        <v>51.83</v>
      </c>
      <c r="F8" s="4"/>
      <c r="G8" s="8"/>
      <c r="H8" s="7"/>
      <c r="I8" s="7"/>
      <c r="J8" s="4">
        <v>3</v>
      </c>
      <c r="K8" s="8">
        <v>51.83</v>
      </c>
      <c r="L8" s="4"/>
      <c r="M8" s="8"/>
      <c r="N8" s="7"/>
      <c r="O8" s="7"/>
    </row>
    <row r="9">
      <c r="A9" s="2" t="s">
        <v>114</v>
      </c>
      <c r="B9" s="2" t="s">
        <v>242</v>
      </c>
      <c r="C9" s="2" t="s">
        <v>243</v>
      </c>
      <c r="D9" s="4">
        <v>1</v>
      </c>
      <c r="E9" s="8">
        <v>17.07</v>
      </c>
      <c r="F9" s="4"/>
      <c r="G9" s="8"/>
      <c r="H9" s="7"/>
      <c r="I9" s="7"/>
      <c r="J9" s="4">
        <v>1</v>
      </c>
      <c r="K9" s="8">
        <v>17.07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