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80" windowWidth="19420" windowHeight="74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41" i="1" l="1"/>
  <c r="Q36" i="1"/>
  <c r="Q28" i="1"/>
  <c r="Q30" i="1"/>
  <c r="Q25" i="1"/>
  <c r="Q4" i="1"/>
  <c r="Q50" i="1"/>
  <c r="Q47" i="1"/>
  <c r="Q48" i="1"/>
  <c r="Q45" i="1"/>
  <c r="Q44" i="1"/>
  <c r="Q43" i="1"/>
  <c r="Q42" i="1"/>
  <c r="Q37" i="1"/>
  <c r="Q39" i="1"/>
  <c r="Q40" i="1"/>
  <c r="Q31" i="1"/>
  <c r="Q32" i="1"/>
  <c r="Q33" i="1"/>
  <c r="Q34" i="1"/>
  <c r="Q35" i="1"/>
  <c r="Q21" i="1"/>
  <c r="Q22" i="1"/>
  <c r="Q23" i="1"/>
  <c r="Q24" i="1"/>
  <c r="Q26" i="1"/>
  <c r="Q29" i="1"/>
  <c r="Q20" i="1"/>
  <c r="Q19" i="1"/>
  <c r="Q18" i="1"/>
  <c r="Q17" i="1"/>
  <c r="Q16" i="1"/>
  <c r="Q15" i="1"/>
  <c r="Q14" i="1"/>
  <c r="Q11" i="1"/>
  <c r="Q9" i="1"/>
</calcChain>
</file>

<file path=xl/sharedStrings.xml><?xml version="1.0" encoding="utf-8"?>
<sst xmlns="http://schemas.openxmlformats.org/spreadsheetml/2006/main" count="476" uniqueCount="204">
  <si>
    <t>Division</t>
  </si>
  <si>
    <t>Item No</t>
  </si>
  <si>
    <t>Pattern</t>
  </si>
  <si>
    <t>Item Description</t>
  </si>
  <si>
    <t>Size</t>
  </si>
  <si>
    <t>Color</t>
  </si>
  <si>
    <t>Closeout</t>
  </si>
  <si>
    <t>&gt;270 D</t>
  </si>
  <si>
    <t>PM2</t>
  </si>
  <si>
    <t>SD2</t>
  </si>
  <si>
    <t>SD3</t>
  </si>
  <si>
    <t>SV2</t>
  </si>
  <si>
    <t>WDC</t>
  </si>
  <si>
    <t>Grand Total</t>
  </si>
  <si>
    <t xml:space="preserve">move to woodland </t>
  </si>
  <si>
    <t>ADUL</t>
  </si>
  <si>
    <t>HH10-1831</t>
  </si>
  <si>
    <t>Brooks|Brooks|Brooks</t>
  </si>
  <si>
    <t>Q Brooks/Brooks/Brooks</t>
  </si>
  <si>
    <t>Full/Queen:92x96"/20x26"(2)/18</t>
  </si>
  <si>
    <t>White/Blue</t>
  </si>
  <si>
    <t>C231130</t>
  </si>
  <si>
    <t>Winter Wang</t>
  </si>
  <si>
    <t>HH10-1832</t>
  </si>
  <si>
    <t>K Brooks/Brooks/Brooks</t>
  </si>
  <si>
    <t>King/Cal King:110x96"/20x36"(2</t>
  </si>
  <si>
    <t>II10-1065</t>
  </si>
  <si>
    <t>Mill Valley|Mill Valley|Mill Valley</t>
  </si>
  <si>
    <t>F/Q Mill Valley Comforter Set</t>
  </si>
  <si>
    <t>Full/Queen: 88"W x 92"L/20"W x</t>
  </si>
  <si>
    <t>Gray</t>
  </si>
  <si>
    <t>D220817</t>
  </si>
  <si>
    <t>II10-1222</t>
  </si>
  <si>
    <t>Rhea|Rhea|Rhea</t>
  </si>
  <si>
    <t>F/Q Rhea Comforter  Set</t>
  </si>
  <si>
    <t>Full/Queen: 88"W x 92"L / 20"W</t>
  </si>
  <si>
    <t>Off-White/Navy</t>
  </si>
  <si>
    <t>C231017</t>
  </si>
  <si>
    <t>II10-1223</t>
  </si>
  <si>
    <t>K/CK Rhea Comforter  Set</t>
  </si>
  <si>
    <t>King/Cal King: 104"W x 92"L /</t>
  </si>
  <si>
    <t>II12-1067</t>
  </si>
  <si>
    <t>F/Q Mill Valley Duvet Cover Se</t>
  </si>
  <si>
    <t>II12-1068</t>
  </si>
  <si>
    <t>K/CK Mill Valley Duvet Cover S</t>
  </si>
  <si>
    <t>King/Cal King: 104"W x 92"L/20</t>
  </si>
  <si>
    <t>II12-1225</t>
  </si>
  <si>
    <t>K/CK Rhea Duvet Cover Set</t>
  </si>
  <si>
    <t>D240510</t>
  </si>
  <si>
    <t>II12-1264</t>
  </si>
  <si>
    <t>Ciara AZ|Ciara AZ|Ciara AZ</t>
  </si>
  <si>
    <t>F/Q Ciara Duvet Cover Set</t>
  </si>
  <si>
    <t>Navy</t>
  </si>
  <si>
    <t>C240313</t>
  </si>
  <si>
    <t>II12-1265</t>
  </si>
  <si>
    <t>K/CK Ciara Duvet Cover Set</t>
  </si>
  <si>
    <t>BASI</t>
  </si>
  <si>
    <t>TN10-0052</t>
  </si>
  <si>
    <t>Level 1|Level 1|Level 1</t>
  </si>
  <si>
    <t>T Level 1 Down Comforter</t>
  </si>
  <si>
    <t>Twin: 68x88"</t>
  </si>
  <si>
    <t>White</t>
  </si>
  <si>
    <t>C240606</t>
  </si>
  <si>
    <t>Pauline Zhou</t>
  </si>
  <si>
    <t>TN10-0054</t>
  </si>
  <si>
    <t>K Level 1 Down Comforter</t>
  </si>
  <si>
    <t>King: 108x96"</t>
  </si>
  <si>
    <t>TN10-0055</t>
  </si>
  <si>
    <t>Level 2|Level 2|Level 2</t>
  </si>
  <si>
    <t>T Level 2 Down Comforter</t>
  </si>
  <si>
    <t>TN10-0056</t>
  </si>
  <si>
    <t>F/Q Level 2 Down Comforter</t>
  </si>
  <si>
    <t>Full/Queen: 90x96"</t>
  </si>
  <si>
    <t>BLK</t>
  </si>
  <si>
    <t>BR54-0836</t>
  </si>
  <si>
    <t>Heated Fleece combo</t>
  </si>
  <si>
    <t>Heated Blanket And Throw Combo</t>
  </si>
  <si>
    <t>62"W x 84"L/50"W x 60"L</t>
  </si>
  <si>
    <t>Tan</t>
  </si>
  <si>
    <t>C230108</t>
  </si>
  <si>
    <t>Jessie Sun</t>
  </si>
  <si>
    <t>BR54-0837</t>
  </si>
  <si>
    <t>80"W x 84"L/50"W x 60"L</t>
  </si>
  <si>
    <t>BR54-0839</t>
  </si>
  <si>
    <t>100"W x 90"L/50"W x 60"L</t>
  </si>
  <si>
    <t>Polly Pan</t>
  </si>
  <si>
    <t>move to woodland</t>
  </si>
  <si>
    <t>RUG</t>
  </si>
  <si>
    <t>HDDS35-008</t>
  </si>
  <si>
    <t>TX-6658(Beige/Blue)</t>
  </si>
  <si>
    <t>TX-6658 Willow Beige/Blue Runn</t>
  </si>
  <si>
    <t>2x7'</t>
  </si>
  <si>
    <t>TBD</t>
  </si>
  <si>
    <t>Chris Wang</t>
  </si>
  <si>
    <t>HDDS35-030</t>
  </si>
  <si>
    <t>DH-19-01013(BEIGE)</t>
  </si>
  <si>
    <t>DH-19-01013 Milford Beige Scat</t>
  </si>
  <si>
    <t>2x3'</t>
  </si>
  <si>
    <t>D230306</t>
  </si>
  <si>
    <t>HDDS35-046</t>
  </si>
  <si>
    <t>Bramble</t>
  </si>
  <si>
    <t>Rug</t>
  </si>
  <si>
    <t>2.62x7'</t>
  </si>
  <si>
    <t>Grey/White</t>
  </si>
  <si>
    <t>D240606</t>
  </si>
  <si>
    <t>MCC35-2918</t>
  </si>
  <si>
    <t>Nuance</t>
  </si>
  <si>
    <t>Nuance Area Rug</t>
  </si>
  <si>
    <t>1.64' x 2.99'</t>
  </si>
  <si>
    <t>C240811</t>
  </si>
  <si>
    <t>MCC35-2921</t>
  </si>
  <si>
    <t>Ogee Strie</t>
  </si>
  <si>
    <t>Ogee Strie Area Rug</t>
  </si>
  <si>
    <t>2.62 'x 3.74'</t>
  </si>
  <si>
    <t>Grey</t>
  </si>
  <si>
    <t>MCC35-2922</t>
  </si>
  <si>
    <t>Rhapsody</t>
  </si>
  <si>
    <t>Rhapsody Area Rug</t>
  </si>
  <si>
    <t>1.64'x 2.99'</t>
  </si>
  <si>
    <t>Tan Combo</t>
  </si>
  <si>
    <t>MCC35-2926</t>
  </si>
  <si>
    <t>Dr Frisse</t>
  </si>
  <si>
    <t>Dr Frisse Area Rug</t>
  </si>
  <si>
    <t>MCC35-2927</t>
  </si>
  <si>
    <t>MCC35-2928</t>
  </si>
  <si>
    <t>1.64 'x 2.99'</t>
  </si>
  <si>
    <t>Lt/Pas Blue</t>
  </si>
  <si>
    <t>MCC35-2929</t>
  </si>
  <si>
    <t>2.62' x 3.74'</t>
  </si>
  <si>
    <t>MCC35-2930</t>
  </si>
  <si>
    <t>MCC35-2931</t>
  </si>
  <si>
    <t>MCG35-2905</t>
  </si>
  <si>
    <t>MCG35-2909</t>
  </si>
  <si>
    <t>MCG35-2912</t>
  </si>
  <si>
    <t>MCG35-2915</t>
  </si>
  <si>
    <t>Dr Frisse  Area Rug</t>
  </si>
  <si>
    <t>MCG35-2917</t>
  </si>
  <si>
    <t>MP35-7551</t>
  </si>
  <si>
    <t>Newport|Amelia|Fielding</t>
  </si>
  <si>
    <t>Newport/Amelia/Fielding Area R</t>
  </si>
  <si>
    <t>Runner:2'7"x7'</t>
  </si>
  <si>
    <t>Cream/Blue</t>
  </si>
  <si>
    <t>MP35-8037</t>
  </si>
  <si>
    <t>Sophie|Sophie|Sophie</t>
  </si>
  <si>
    <t>Sophia/Sophia/Sophia Area Rug</t>
  </si>
  <si>
    <t>3x5' SCATTER</t>
  </si>
  <si>
    <t>Grey/Cream</t>
  </si>
  <si>
    <t>MP35-8042</t>
  </si>
  <si>
    <t>Riley|Cadence|Karly</t>
  </si>
  <si>
    <t>Riley/Cadence/Karly Area Rug</t>
  </si>
  <si>
    <t>3x8' RUNNER</t>
  </si>
  <si>
    <t>Blue</t>
  </si>
  <si>
    <t>MP35-8047</t>
  </si>
  <si>
    <t>Jasmine|Audrey|Larissa</t>
  </si>
  <si>
    <t>Jasmine/Audrey/Larissa Area Ru</t>
  </si>
  <si>
    <t>Orange Multi</t>
  </si>
  <si>
    <t>MP35-8055</t>
  </si>
  <si>
    <t>Mateo|Kenneth|Siren</t>
  </si>
  <si>
    <t>Mateo/Kenneth/Siren Area Rug</t>
  </si>
  <si>
    <t>Blue Multi</t>
  </si>
  <si>
    <t>SHET</t>
  </si>
  <si>
    <t>AMFBA21-0014</t>
  </si>
  <si>
    <t>None</t>
  </si>
  <si>
    <t>Q Pillowcase</t>
  </si>
  <si>
    <t>Queen: 20x30"</t>
  </si>
  <si>
    <t>D220608</t>
  </si>
  <si>
    <t>May Ruan</t>
  </si>
  <si>
    <t>AMFBA21-0060</t>
  </si>
  <si>
    <t>Mulberry Silk</t>
  </si>
  <si>
    <t>King: 20x36"</t>
  </si>
  <si>
    <t>Light Blue</t>
  </si>
  <si>
    <t>C211208</t>
  </si>
  <si>
    <t>CSP20-1516</t>
  </si>
  <si>
    <t>300TC BCI Cotton|300TC BCI Cotton|300TC BCI Cotton</t>
  </si>
  <si>
    <t>Q 300TC BCI Cotton Sheet Set</t>
  </si>
  <si>
    <t>Queen: 90x102"/60x80+16"/20x30</t>
  </si>
  <si>
    <t>C230831</t>
  </si>
  <si>
    <t>Patrick Li</t>
  </si>
  <si>
    <t>CSP20-1517</t>
  </si>
  <si>
    <t>K 300TC BCI Cotton Sheet Set</t>
  </si>
  <si>
    <t>King: 108x102"/78x80+16"/20x40</t>
  </si>
  <si>
    <t>CSP20-1522</t>
  </si>
  <si>
    <t>Seafoam</t>
  </si>
  <si>
    <t>CSP20-1523</t>
  </si>
  <si>
    <t>CSP21-1518</t>
  </si>
  <si>
    <t>STD 300TC BCI Cotton Pillowcas</t>
  </si>
  <si>
    <t>Standard: 20x30"(2)</t>
  </si>
  <si>
    <t>CSP21-1519</t>
  </si>
  <si>
    <t>K 300TC BCI Cotton Pillowcase</t>
  </si>
  <si>
    <t>King: 20x40"(2)</t>
  </si>
  <si>
    <t>TOWL</t>
  </si>
  <si>
    <t>CO73-324</t>
  </si>
  <si>
    <t>Opulence</t>
  </si>
  <si>
    <t>Opulence Towel</t>
  </si>
  <si>
    <t>30"x58" (2)</t>
  </si>
  <si>
    <t>C231128</t>
  </si>
  <si>
    <t>Julliette Qu</t>
  </si>
  <si>
    <t>CO73-326</t>
  </si>
  <si>
    <t>D240423</t>
  </si>
  <si>
    <t>CO73-328</t>
  </si>
  <si>
    <t>CO73-330</t>
  </si>
  <si>
    <t>Taupe</t>
  </si>
  <si>
    <t>to Fremont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</si>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</sst>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" fontId="0" fillId="0" borderId="0" xfId="0" applyNumberFormat="1"/>
    <xf numFmtId="0" fontId="0" fillId="0" borderId="0" xfId="0" applyNumberFormat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C38" workbookViewId="0">
      <selection activeCell="T49" sqref="T49"/>
    </sheetView>
  </sheetViews>
  <sheetFormatPr defaultRowHeight="14.5" x14ac:dyDescent="0.35"/>
  <cols>
    <col min="2" max="2" width="13.81640625" customWidth="1"/>
    <col min="3" max="3" width="17.6328125" customWidth="1"/>
    <col min="4" max="4" width="23.7265625" customWidth="1"/>
    <col min="5" max="5" width="14.54296875" customWidth="1"/>
    <col min="9" max="9" width="14.81640625" customWidth="1"/>
    <col min="12" max="14" width="0" hidden="1" customWidth="1"/>
    <col min="17" max="17" width="9.54296875" style="5" customWidth="1"/>
  </cols>
  <sheetData>
    <row r="1" spans="1: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s="1" t="s">
        <v>10</v>
      </c>
      <c r="L1" s="1" t="s">
        <v>11</v>
      </c>
      <c r="M1" t="s">
        <v>12</v>
      </c>
      <c r="N1" t="s">
        <v>13</v>
      </c>
      <c r="O1" t="s">
        <v>14</v>
      </c>
      <c r="Q1" s="5" t="s">
        <v>202</v>
      </c>
      <c r="R1" s="5" t="s">
        <v>203</v>
      </c>
    </row>
    <row r="2" spans="1:18" x14ac:dyDescent="0.35">
      <c r="A2" t="s">
        <v>15</v>
      </c>
      <c r="B2" t="s">
        <v>16</v>
      </c>
      <c r="C2" t="s">
        <v>17</v>
      </c>
      <c r="D2" s="5" t="s">
        <v>18</v>
      </c>
      <c r="E2" t="s">
        <v>19</v>
      </c>
      <c r="F2" t="s">
        <v>20</v>
      </c>
      <c r="G2" t="s">
        <v>21</v>
      </c>
      <c r="H2" s="2">
        <v>275</v>
      </c>
      <c r="I2" t="s">
        <v>22</v>
      </c>
      <c r="J2" s="3">
        <v>43</v>
      </c>
      <c r="K2" s="3"/>
      <c r="L2" s="3"/>
      <c r="M2" s="3"/>
      <c r="N2" s="3">
        <v>43</v>
      </c>
      <c r="O2" s="4" t="s">
        <v>14</v>
      </c>
      <c r="Q2" s="5">
        <v>35</v>
      </c>
    </row>
    <row r="3" spans="1:18" x14ac:dyDescent="0.35">
      <c r="A3" t="s">
        <v>15</v>
      </c>
      <c r="B3" t="s">
        <v>23</v>
      </c>
      <c r="C3" t="s">
        <v>17</v>
      </c>
      <c r="D3" s="5" t="s">
        <v>24</v>
      </c>
      <c r="E3" t="s">
        <v>25</v>
      </c>
      <c r="F3" t="s">
        <v>20</v>
      </c>
      <c r="G3" t="s">
        <v>21</v>
      </c>
      <c r="H3" s="2">
        <v>275</v>
      </c>
      <c r="I3" t="s">
        <v>22</v>
      </c>
      <c r="J3" s="3">
        <v>125</v>
      </c>
      <c r="K3" s="3"/>
      <c r="L3" s="3"/>
      <c r="M3" s="3"/>
      <c r="N3" s="3">
        <v>125</v>
      </c>
      <c r="O3" s="4" t="s">
        <v>14</v>
      </c>
      <c r="Q3" s="5">
        <v>63</v>
      </c>
    </row>
    <row r="4" spans="1:18" x14ac:dyDescent="0.35">
      <c r="A4" t="s">
        <v>15</v>
      </c>
      <c r="B4" t="s">
        <v>26</v>
      </c>
      <c r="C4" t="s">
        <v>27</v>
      </c>
      <c r="D4" s="5" t="s">
        <v>28</v>
      </c>
      <c r="E4" t="s">
        <v>29</v>
      </c>
      <c r="F4" t="s">
        <v>30</v>
      </c>
      <c r="G4" t="s">
        <v>31</v>
      </c>
      <c r="H4" s="2">
        <v>745</v>
      </c>
      <c r="I4" t="s">
        <v>22</v>
      </c>
      <c r="J4" s="3">
        <v>11</v>
      </c>
      <c r="K4" s="3"/>
      <c r="L4" s="3"/>
      <c r="M4" s="3"/>
      <c r="N4" s="3">
        <v>11</v>
      </c>
      <c r="O4" s="4" t="s">
        <v>14</v>
      </c>
      <c r="Q4" s="5">
        <f>J4</f>
        <v>11</v>
      </c>
    </row>
    <row r="5" spans="1:18" x14ac:dyDescent="0.35">
      <c r="A5" t="s">
        <v>15</v>
      </c>
      <c r="B5" t="s">
        <v>32</v>
      </c>
      <c r="C5" t="s">
        <v>33</v>
      </c>
      <c r="D5" s="5" t="s">
        <v>34</v>
      </c>
      <c r="E5" t="s">
        <v>35</v>
      </c>
      <c r="F5" t="s">
        <v>36</v>
      </c>
      <c r="G5" t="s">
        <v>37</v>
      </c>
      <c r="H5" s="2">
        <v>319</v>
      </c>
      <c r="I5" t="s">
        <v>22</v>
      </c>
      <c r="J5" s="3">
        <v>400</v>
      </c>
      <c r="K5" s="3"/>
      <c r="L5" s="3"/>
      <c r="M5" s="3"/>
      <c r="N5" s="3">
        <v>400</v>
      </c>
      <c r="O5" s="4" t="s">
        <v>14</v>
      </c>
      <c r="Q5" s="5">
        <v>50</v>
      </c>
    </row>
    <row r="6" spans="1:18" x14ac:dyDescent="0.35">
      <c r="A6" t="s">
        <v>15</v>
      </c>
      <c r="B6" t="s">
        <v>38</v>
      </c>
      <c r="C6" t="s">
        <v>33</v>
      </c>
      <c r="D6" s="5" t="s">
        <v>39</v>
      </c>
      <c r="E6" t="s">
        <v>40</v>
      </c>
      <c r="F6" t="s">
        <v>36</v>
      </c>
      <c r="G6" t="s">
        <v>37</v>
      </c>
      <c r="H6" s="2">
        <v>319</v>
      </c>
      <c r="I6" t="s">
        <v>22</v>
      </c>
      <c r="J6" s="3">
        <v>290</v>
      </c>
      <c r="K6" s="3"/>
      <c r="L6" s="3"/>
      <c r="M6" s="3"/>
      <c r="N6" s="3">
        <v>290</v>
      </c>
      <c r="O6" s="4" t="s">
        <v>14</v>
      </c>
      <c r="Q6" s="5">
        <v>20</v>
      </c>
    </row>
    <row r="7" spans="1:18" x14ac:dyDescent="0.35">
      <c r="A7" t="s">
        <v>15</v>
      </c>
      <c r="B7" t="s">
        <v>41</v>
      </c>
      <c r="C7" t="s">
        <v>27</v>
      </c>
      <c r="D7" s="5" t="s">
        <v>42</v>
      </c>
      <c r="E7" t="s">
        <v>29</v>
      </c>
      <c r="F7" t="s">
        <v>30</v>
      </c>
      <c r="G7" t="s">
        <v>31</v>
      </c>
      <c r="H7" s="2">
        <v>745</v>
      </c>
      <c r="I7" t="s">
        <v>22</v>
      </c>
      <c r="J7" s="3">
        <v>118</v>
      </c>
      <c r="K7" s="3"/>
      <c r="L7" s="3"/>
      <c r="M7" s="3"/>
      <c r="N7" s="3">
        <v>118</v>
      </c>
      <c r="O7" s="4" t="s">
        <v>14</v>
      </c>
      <c r="Q7" s="5">
        <v>50</v>
      </c>
    </row>
    <row r="8" spans="1:18" x14ac:dyDescent="0.35">
      <c r="A8" t="s">
        <v>15</v>
      </c>
      <c r="B8" t="s">
        <v>43</v>
      </c>
      <c r="C8" t="s">
        <v>27</v>
      </c>
      <c r="D8" s="5" t="s">
        <v>44</v>
      </c>
      <c r="E8" t="s">
        <v>45</v>
      </c>
      <c r="F8" t="s">
        <v>30</v>
      </c>
      <c r="G8" t="s">
        <v>31</v>
      </c>
      <c r="H8" s="2">
        <v>745</v>
      </c>
      <c r="I8" t="s">
        <v>22</v>
      </c>
      <c r="J8" s="3">
        <v>109</v>
      </c>
      <c r="K8" s="3"/>
      <c r="L8" s="3"/>
      <c r="M8" s="3"/>
      <c r="N8" s="3">
        <v>109</v>
      </c>
      <c r="O8" s="4" t="s">
        <v>14</v>
      </c>
      <c r="Q8" s="5">
        <v>20</v>
      </c>
    </row>
    <row r="9" spans="1:18" x14ac:dyDescent="0.35">
      <c r="A9" t="s">
        <v>15</v>
      </c>
      <c r="B9" t="s">
        <v>46</v>
      </c>
      <c r="C9" t="s">
        <v>33</v>
      </c>
      <c r="D9" s="5" t="s">
        <v>47</v>
      </c>
      <c r="E9" t="s">
        <v>40</v>
      </c>
      <c r="F9" t="s">
        <v>36</v>
      </c>
      <c r="G9" t="s">
        <v>48</v>
      </c>
      <c r="H9" s="2">
        <v>113</v>
      </c>
      <c r="I9" t="s">
        <v>22</v>
      </c>
      <c r="J9" s="3">
        <v>8</v>
      </c>
      <c r="K9" s="3"/>
      <c r="L9" s="3"/>
      <c r="M9" s="3"/>
      <c r="N9" s="3">
        <v>8</v>
      </c>
      <c r="O9" s="4" t="s">
        <v>14</v>
      </c>
      <c r="Q9" s="5">
        <f>J9</f>
        <v>8</v>
      </c>
    </row>
    <row r="10" spans="1:18" x14ac:dyDescent="0.35">
      <c r="A10" t="s">
        <v>15</v>
      </c>
      <c r="B10" t="s">
        <v>49</v>
      </c>
      <c r="C10" t="s">
        <v>50</v>
      </c>
      <c r="D10" s="5" t="s">
        <v>51</v>
      </c>
      <c r="E10" t="s">
        <v>35</v>
      </c>
      <c r="F10" t="s">
        <v>52</v>
      </c>
      <c r="G10" t="s">
        <v>53</v>
      </c>
      <c r="H10" s="2">
        <v>171</v>
      </c>
      <c r="I10" t="s">
        <v>22</v>
      </c>
      <c r="J10" s="3">
        <v>98</v>
      </c>
      <c r="K10" s="3"/>
      <c r="L10" s="3"/>
      <c r="M10" s="3"/>
      <c r="N10" s="3">
        <v>98</v>
      </c>
      <c r="O10" s="4" t="s">
        <v>14</v>
      </c>
      <c r="Q10" s="5">
        <v>60</v>
      </c>
    </row>
    <row r="11" spans="1:18" x14ac:dyDescent="0.35">
      <c r="A11" t="s">
        <v>15</v>
      </c>
      <c r="B11" t="s">
        <v>54</v>
      </c>
      <c r="C11" t="s">
        <v>50</v>
      </c>
      <c r="D11" s="5" t="s">
        <v>55</v>
      </c>
      <c r="E11" t="s">
        <v>40</v>
      </c>
      <c r="F11" t="s">
        <v>52</v>
      </c>
      <c r="G11" t="s">
        <v>53</v>
      </c>
      <c r="H11" s="2">
        <v>171</v>
      </c>
      <c r="I11" t="s">
        <v>22</v>
      </c>
      <c r="J11" s="3">
        <v>160</v>
      </c>
      <c r="K11" s="3"/>
      <c r="L11" s="3"/>
      <c r="M11" s="3"/>
      <c r="N11" s="3">
        <v>160</v>
      </c>
      <c r="O11" s="4" t="s">
        <v>14</v>
      </c>
      <c r="Q11" s="5">
        <f>J11/2</f>
        <v>80</v>
      </c>
    </row>
    <row r="12" spans="1:18" x14ac:dyDescent="0.35">
      <c r="A12" t="s">
        <v>56</v>
      </c>
      <c r="B12" t="s">
        <v>57</v>
      </c>
      <c r="C12" t="s">
        <v>58</v>
      </c>
      <c r="D12" s="5" t="s">
        <v>59</v>
      </c>
      <c r="E12" t="s">
        <v>60</v>
      </c>
      <c r="F12" t="s">
        <v>61</v>
      </c>
      <c r="G12" t="s">
        <v>62</v>
      </c>
      <c r="H12" s="2">
        <v>86</v>
      </c>
      <c r="I12" t="s">
        <v>63</v>
      </c>
      <c r="J12" s="3">
        <v>30</v>
      </c>
      <c r="K12" s="3"/>
      <c r="L12" s="3"/>
      <c r="M12" s="3"/>
      <c r="N12" s="3">
        <v>30</v>
      </c>
      <c r="O12" s="4" t="s">
        <v>14</v>
      </c>
      <c r="Q12" s="5">
        <v>15</v>
      </c>
    </row>
    <row r="13" spans="1:18" x14ac:dyDescent="0.35">
      <c r="A13" t="s">
        <v>56</v>
      </c>
      <c r="B13" t="s">
        <v>64</v>
      </c>
      <c r="C13" t="s">
        <v>58</v>
      </c>
      <c r="D13" s="5" t="s">
        <v>65</v>
      </c>
      <c r="E13" t="s">
        <v>66</v>
      </c>
      <c r="F13" t="s">
        <v>61</v>
      </c>
      <c r="G13" t="s">
        <v>62</v>
      </c>
      <c r="H13" s="2">
        <v>86</v>
      </c>
      <c r="I13" t="s">
        <v>63</v>
      </c>
      <c r="J13" s="3">
        <v>18</v>
      </c>
      <c r="K13" s="3"/>
      <c r="L13" s="3"/>
      <c r="M13" s="3"/>
      <c r="N13" s="3">
        <v>18</v>
      </c>
      <c r="O13" s="4" t="s">
        <v>14</v>
      </c>
      <c r="Q13" s="5">
        <v>10</v>
      </c>
    </row>
    <row r="14" spans="1:18" x14ac:dyDescent="0.35">
      <c r="A14" t="s">
        <v>56</v>
      </c>
      <c r="B14" t="s">
        <v>67</v>
      </c>
      <c r="C14" t="s">
        <v>68</v>
      </c>
      <c r="D14" s="5" t="s">
        <v>69</v>
      </c>
      <c r="E14" t="s">
        <v>60</v>
      </c>
      <c r="F14" t="s">
        <v>61</v>
      </c>
      <c r="G14" t="s">
        <v>62</v>
      </c>
      <c r="H14" s="2">
        <v>86</v>
      </c>
      <c r="I14" t="s">
        <v>63</v>
      </c>
      <c r="J14" s="3">
        <v>22</v>
      </c>
      <c r="K14" s="3"/>
      <c r="L14" s="3"/>
      <c r="M14" s="3"/>
      <c r="N14" s="3">
        <v>22</v>
      </c>
      <c r="O14" s="4" t="s">
        <v>14</v>
      </c>
      <c r="Q14" s="5">
        <f>J14</f>
        <v>22</v>
      </c>
    </row>
    <row r="15" spans="1:18" x14ac:dyDescent="0.35">
      <c r="A15" t="s">
        <v>56</v>
      </c>
      <c r="B15" t="s">
        <v>70</v>
      </c>
      <c r="C15" t="s">
        <v>68</v>
      </c>
      <c r="D15" s="5" t="s">
        <v>71</v>
      </c>
      <c r="E15" t="s">
        <v>72</v>
      </c>
      <c r="F15" t="s">
        <v>61</v>
      </c>
      <c r="G15" t="s">
        <v>62</v>
      </c>
      <c r="H15" s="2">
        <v>86</v>
      </c>
      <c r="I15" t="s">
        <v>63</v>
      </c>
      <c r="J15" s="3">
        <v>13</v>
      </c>
      <c r="K15" s="3"/>
      <c r="L15" s="3"/>
      <c r="M15" s="3"/>
      <c r="N15" s="3">
        <v>13</v>
      </c>
      <c r="O15" s="4" t="s">
        <v>14</v>
      </c>
      <c r="Q15" s="5">
        <f>J15</f>
        <v>13</v>
      </c>
    </row>
    <row r="16" spans="1:18" x14ac:dyDescent="0.35">
      <c r="A16" t="s">
        <v>73</v>
      </c>
      <c r="B16" t="s">
        <v>74</v>
      </c>
      <c r="C16" t="s">
        <v>75</v>
      </c>
      <c r="D16" s="5" t="s">
        <v>76</v>
      </c>
      <c r="E16" t="s">
        <v>77</v>
      </c>
      <c r="F16" t="s">
        <v>78</v>
      </c>
      <c r="G16" t="s">
        <v>79</v>
      </c>
      <c r="H16" s="2">
        <v>601</v>
      </c>
      <c r="I16" t="s">
        <v>80</v>
      </c>
      <c r="J16" s="3">
        <v>12</v>
      </c>
      <c r="K16" s="3"/>
      <c r="L16" s="3"/>
      <c r="M16" s="3"/>
      <c r="N16" s="3">
        <v>12</v>
      </c>
      <c r="O16" s="4" t="s">
        <v>86</v>
      </c>
      <c r="Q16" s="5">
        <f>J16</f>
        <v>12</v>
      </c>
    </row>
    <row r="17" spans="1:17" x14ac:dyDescent="0.35">
      <c r="A17" t="s">
        <v>73</v>
      </c>
      <c r="B17" t="s">
        <v>81</v>
      </c>
      <c r="C17" t="s">
        <v>75</v>
      </c>
      <c r="D17" s="5" t="s">
        <v>76</v>
      </c>
      <c r="E17" t="s">
        <v>82</v>
      </c>
      <c r="F17" t="s">
        <v>78</v>
      </c>
      <c r="G17" t="s">
        <v>79</v>
      </c>
      <c r="H17" s="2">
        <v>601</v>
      </c>
      <c r="I17" t="s">
        <v>80</v>
      </c>
      <c r="J17" s="3">
        <v>22</v>
      </c>
      <c r="K17" s="3"/>
      <c r="L17" s="3"/>
      <c r="M17" s="3"/>
      <c r="N17" s="3">
        <v>22</v>
      </c>
      <c r="O17" s="4" t="s">
        <v>86</v>
      </c>
      <c r="Q17" s="5">
        <f>J17</f>
        <v>22</v>
      </c>
    </row>
    <row r="18" spans="1:17" x14ac:dyDescent="0.35">
      <c r="A18" t="s">
        <v>73</v>
      </c>
      <c r="B18" t="s">
        <v>83</v>
      </c>
      <c r="C18" t="s">
        <v>75</v>
      </c>
      <c r="D18" s="5" t="s">
        <v>76</v>
      </c>
      <c r="E18" t="s">
        <v>84</v>
      </c>
      <c r="F18" t="s">
        <v>78</v>
      </c>
      <c r="G18" t="s">
        <v>79</v>
      </c>
      <c r="H18" s="2">
        <v>601</v>
      </c>
      <c r="I18" t="s">
        <v>85</v>
      </c>
      <c r="J18" s="3">
        <v>26</v>
      </c>
      <c r="K18" s="3"/>
      <c r="L18" s="3"/>
      <c r="M18" s="3"/>
      <c r="N18" s="3">
        <v>26</v>
      </c>
      <c r="O18" s="4" t="s">
        <v>86</v>
      </c>
      <c r="Q18" s="5">
        <f>J18</f>
        <v>26</v>
      </c>
    </row>
    <row r="19" spans="1:17" x14ac:dyDescent="0.35">
      <c r="A19" t="s">
        <v>87</v>
      </c>
      <c r="B19" t="s">
        <v>88</v>
      </c>
      <c r="C19" t="s">
        <v>89</v>
      </c>
      <c r="D19" s="5" t="s">
        <v>90</v>
      </c>
      <c r="E19" t="s">
        <v>91</v>
      </c>
      <c r="F19" t="s">
        <v>92</v>
      </c>
      <c r="G19" t="s">
        <v>62</v>
      </c>
      <c r="H19" s="2">
        <v>86</v>
      </c>
      <c r="I19" t="s">
        <v>93</v>
      </c>
      <c r="J19" s="3"/>
      <c r="K19" s="3">
        <v>28</v>
      </c>
      <c r="L19" s="3"/>
      <c r="M19" s="3"/>
      <c r="N19" s="3">
        <v>28</v>
      </c>
      <c r="O19" s="4" t="s">
        <v>86</v>
      </c>
      <c r="Q19" s="5">
        <f>K19</f>
        <v>28</v>
      </c>
    </row>
    <row r="20" spans="1:17" x14ac:dyDescent="0.35">
      <c r="A20" t="s">
        <v>87</v>
      </c>
      <c r="B20" t="s">
        <v>94</v>
      </c>
      <c r="C20" t="s">
        <v>95</v>
      </c>
      <c r="D20" s="5" t="s">
        <v>96</v>
      </c>
      <c r="E20" t="s">
        <v>97</v>
      </c>
      <c r="F20" t="s">
        <v>92</v>
      </c>
      <c r="G20" t="s">
        <v>98</v>
      </c>
      <c r="H20" s="2">
        <v>544</v>
      </c>
      <c r="I20" t="s">
        <v>93</v>
      </c>
      <c r="J20" s="3"/>
      <c r="K20" s="3">
        <v>6</v>
      </c>
      <c r="L20" s="3"/>
      <c r="M20" s="3"/>
      <c r="N20" s="3">
        <v>6</v>
      </c>
      <c r="O20" s="4" t="s">
        <v>86</v>
      </c>
      <c r="Q20" s="5">
        <f>K20</f>
        <v>6</v>
      </c>
    </row>
    <row r="21" spans="1:17" x14ac:dyDescent="0.35">
      <c r="A21" t="s">
        <v>87</v>
      </c>
      <c r="B21" t="s">
        <v>99</v>
      </c>
      <c r="C21" t="s">
        <v>100</v>
      </c>
      <c r="D21" s="5" t="s">
        <v>101</v>
      </c>
      <c r="E21" t="s">
        <v>102</v>
      </c>
      <c r="F21" t="s">
        <v>103</v>
      </c>
      <c r="G21" t="s">
        <v>104</v>
      </c>
      <c r="H21" s="2">
        <v>86</v>
      </c>
      <c r="I21" t="s">
        <v>93</v>
      </c>
      <c r="J21" s="3"/>
      <c r="K21" s="3">
        <v>15</v>
      </c>
      <c r="L21" s="3"/>
      <c r="M21" s="3"/>
      <c r="N21" s="3">
        <v>15</v>
      </c>
      <c r="O21" s="4" t="s">
        <v>86</v>
      </c>
      <c r="Q21" s="5">
        <f t="shared" ref="Q21:Q40" si="0">K21</f>
        <v>15</v>
      </c>
    </row>
    <row r="22" spans="1:17" x14ac:dyDescent="0.35">
      <c r="A22" t="s">
        <v>87</v>
      </c>
      <c r="B22" t="s">
        <v>105</v>
      </c>
      <c r="C22" t="s">
        <v>106</v>
      </c>
      <c r="D22" s="5" t="s">
        <v>107</v>
      </c>
      <c r="E22" t="s">
        <v>108</v>
      </c>
      <c r="F22" t="s">
        <v>52</v>
      </c>
      <c r="G22" t="s">
        <v>109</v>
      </c>
      <c r="H22" s="2">
        <v>20</v>
      </c>
      <c r="I22" t="s">
        <v>93</v>
      </c>
      <c r="J22" s="3"/>
      <c r="K22" s="3">
        <v>6</v>
      </c>
      <c r="L22" s="3"/>
      <c r="M22" s="3"/>
      <c r="N22" s="3">
        <v>6</v>
      </c>
      <c r="O22" s="4" t="s">
        <v>86</v>
      </c>
      <c r="Q22" s="5">
        <f t="shared" si="0"/>
        <v>6</v>
      </c>
    </row>
    <row r="23" spans="1:17" x14ac:dyDescent="0.35">
      <c r="A23" t="s">
        <v>87</v>
      </c>
      <c r="B23" t="s">
        <v>110</v>
      </c>
      <c r="C23" t="s">
        <v>111</v>
      </c>
      <c r="D23" s="5" t="s">
        <v>112</v>
      </c>
      <c r="E23" t="s">
        <v>113</v>
      </c>
      <c r="F23" t="s">
        <v>114</v>
      </c>
      <c r="G23" t="s">
        <v>109</v>
      </c>
      <c r="H23" s="2">
        <v>20</v>
      </c>
      <c r="I23" t="s">
        <v>93</v>
      </c>
      <c r="J23" s="3"/>
      <c r="K23" s="3">
        <v>8</v>
      </c>
      <c r="L23" s="3"/>
      <c r="M23" s="3"/>
      <c r="N23" s="3">
        <v>8</v>
      </c>
      <c r="O23" s="4" t="s">
        <v>86</v>
      </c>
      <c r="Q23" s="5">
        <f t="shared" si="0"/>
        <v>8</v>
      </c>
    </row>
    <row r="24" spans="1:17" x14ac:dyDescent="0.35">
      <c r="A24" t="s">
        <v>87</v>
      </c>
      <c r="B24" t="s">
        <v>115</v>
      </c>
      <c r="C24" t="s">
        <v>116</v>
      </c>
      <c r="D24" s="5" t="s">
        <v>117</v>
      </c>
      <c r="E24" t="s">
        <v>118</v>
      </c>
      <c r="F24" t="s">
        <v>119</v>
      </c>
      <c r="G24" t="s">
        <v>109</v>
      </c>
      <c r="H24" s="2">
        <v>20</v>
      </c>
      <c r="I24" t="s">
        <v>93</v>
      </c>
      <c r="J24" s="3"/>
      <c r="K24" s="3">
        <v>6</v>
      </c>
      <c r="L24" s="3"/>
      <c r="M24" s="3"/>
      <c r="N24" s="3">
        <v>6</v>
      </c>
      <c r="O24" s="4" t="s">
        <v>86</v>
      </c>
      <c r="Q24" s="5">
        <f t="shared" si="0"/>
        <v>6</v>
      </c>
    </row>
    <row r="25" spans="1:17" x14ac:dyDescent="0.35">
      <c r="A25" t="s">
        <v>87</v>
      </c>
      <c r="B25" t="s">
        <v>120</v>
      </c>
      <c r="C25" t="s">
        <v>121</v>
      </c>
      <c r="D25" s="5" t="s">
        <v>122</v>
      </c>
      <c r="E25" t="s">
        <v>108</v>
      </c>
      <c r="F25" t="s">
        <v>119</v>
      </c>
      <c r="G25" t="s">
        <v>109</v>
      </c>
      <c r="H25" s="2">
        <v>20</v>
      </c>
      <c r="I25" t="s">
        <v>93</v>
      </c>
      <c r="J25" s="3"/>
      <c r="K25" s="3">
        <v>18</v>
      </c>
      <c r="L25" s="3"/>
      <c r="M25" s="3"/>
      <c r="N25" s="3">
        <v>18</v>
      </c>
      <c r="O25" s="4" t="s">
        <v>86</v>
      </c>
      <c r="Q25" s="5">
        <f>K25/2</f>
        <v>9</v>
      </c>
    </row>
    <row r="26" spans="1:17" x14ac:dyDescent="0.35">
      <c r="A26" t="s">
        <v>87</v>
      </c>
      <c r="B26" t="s">
        <v>123</v>
      </c>
      <c r="C26" t="s">
        <v>121</v>
      </c>
      <c r="D26" s="5" t="s">
        <v>122</v>
      </c>
      <c r="E26" t="s">
        <v>113</v>
      </c>
      <c r="F26" t="s">
        <v>119</v>
      </c>
      <c r="G26" t="s">
        <v>109</v>
      </c>
      <c r="H26" s="2">
        <v>20</v>
      </c>
      <c r="I26" t="s">
        <v>93</v>
      </c>
      <c r="J26" s="3"/>
      <c r="K26" s="3">
        <v>6</v>
      </c>
      <c r="L26" s="3"/>
      <c r="M26" s="3"/>
      <c r="N26" s="3">
        <v>6</v>
      </c>
      <c r="O26" s="4" t="s">
        <v>86</v>
      </c>
      <c r="Q26" s="5">
        <f t="shared" si="0"/>
        <v>6</v>
      </c>
    </row>
    <row r="27" spans="1:17" x14ac:dyDescent="0.35">
      <c r="A27" t="s">
        <v>87</v>
      </c>
      <c r="B27" t="s">
        <v>124</v>
      </c>
      <c r="C27" t="s">
        <v>121</v>
      </c>
      <c r="D27" s="5" t="s">
        <v>122</v>
      </c>
      <c r="E27" t="s">
        <v>125</v>
      </c>
      <c r="F27" t="s">
        <v>126</v>
      </c>
      <c r="G27" t="s">
        <v>109</v>
      </c>
      <c r="H27" s="2">
        <v>20</v>
      </c>
      <c r="I27" t="s">
        <v>93</v>
      </c>
      <c r="J27" s="3"/>
      <c r="K27" s="3">
        <v>33</v>
      </c>
      <c r="L27" s="3"/>
      <c r="M27" s="3"/>
      <c r="N27" s="3">
        <v>33</v>
      </c>
      <c r="O27" s="4" t="s">
        <v>86</v>
      </c>
      <c r="Q27" s="5">
        <v>20</v>
      </c>
    </row>
    <row r="28" spans="1:17" x14ac:dyDescent="0.35">
      <c r="A28" t="s">
        <v>87</v>
      </c>
      <c r="B28" t="s">
        <v>127</v>
      </c>
      <c r="C28" t="s">
        <v>121</v>
      </c>
      <c r="D28" s="5" t="s">
        <v>122</v>
      </c>
      <c r="E28" t="s">
        <v>128</v>
      </c>
      <c r="F28" t="s">
        <v>126</v>
      </c>
      <c r="G28" t="s">
        <v>109</v>
      </c>
      <c r="H28" s="2">
        <v>20</v>
      </c>
      <c r="I28" t="s">
        <v>93</v>
      </c>
      <c r="J28" s="3"/>
      <c r="K28" s="3">
        <v>30</v>
      </c>
      <c r="L28" s="3"/>
      <c r="M28" s="3"/>
      <c r="N28" s="3">
        <v>30</v>
      </c>
      <c r="O28" s="4" t="s">
        <v>86</v>
      </c>
      <c r="Q28" s="5">
        <f>K28/2</f>
        <v>15</v>
      </c>
    </row>
    <row r="29" spans="1:17" x14ac:dyDescent="0.35">
      <c r="A29" t="s">
        <v>87</v>
      </c>
      <c r="B29" t="s">
        <v>129</v>
      </c>
      <c r="C29" t="s">
        <v>121</v>
      </c>
      <c r="D29" s="5" t="s">
        <v>122</v>
      </c>
      <c r="E29" t="s">
        <v>108</v>
      </c>
      <c r="F29" t="s">
        <v>114</v>
      </c>
      <c r="G29" t="s">
        <v>109</v>
      </c>
      <c r="H29" s="2">
        <v>20</v>
      </c>
      <c r="I29" t="s">
        <v>93</v>
      </c>
      <c r="J29" s="3"/>
      <c r="K29" s="3">
        <v>2</v>
      </c>
      <c r="L29" s="3"/>
      <c r="M29" s="3"/>
      <c r="N29" s="3">
        <v>2</v>
      </c>
      <c r="O29" s="4" t="s">
        <v>86</v>
      </c>
      <c r="Q29" s="5">
        <f t="shared" si="0"/>
        <v>2</v>
      </c>
    </row>
    <row r="30" spans="1:17" x14ac:dyDescent="0.35">
      <c r="A30" t="s">
        <v>87</v>
      </c>
      <c r="B30" t="s">
        <v>130</v>
      </c>
      <c r="C30" t="s">
        <v>121</v>
      </c>
      <c r="D30" s="5" t="s">
        <v>122</v>
      </c>
      <c r="E30" t="s">
        <v>128</v>
      </c>
      <c r="F30" t="s">
        <v>114</v>
      </c>
      <c r="G30" t="s">
        <v>109</v>
      </c>
      <c r="H30" s="2">
        <v>20</v>
      </c>
      <c r="I30" t="s">
        <v>93</v>
      </c>
      <c r="J30" s="3"/>
      <c r="K30" s="3">
        <v>66</v>
      </c>
      <c r="L30" s="3"/>
      <c r="M30" s="3"/>
      <c r="N30" s="3">
        <v>66</v>
      </c>
      <c r="O30" s="4" t="s">
        <v>86</v>
      </c>
      <c r="Q30" s="5">
        <f>K30/2</f>
        <v>33</v>
      </c>
    </row>
    <row r="31" spans="1:17" x14ac:dyDescent="0.35">
      <c r="A31" t="s">
        <v>87</v>
      </c>
      <c r="B31" t="s">
        <v>131</v>
      </c>
      <c r="C31" t="s">
        <v>106</v>
      </c>
      <c r="D31" s="5" t="s">
        <v>107</v>
      </c>
      <c r="E31" t="s">
        <v>128</v>
      </c>
      <c r="F31" t="s">
        <v>52</v>
      </c>
      <c r="G31" t="s">
        <v>109</v>
      </c>
      <c r="H31" s="2">
        <v>20</v>
      </c>
      <c r="I31" t="s">
        <v>93</v>
      </c>
      <c r="J31" s="3"/>
      <c r="K31" s="3">
        <v>12</v>
      </c>
      <c r="L31" s="3"/>
      <c r="M31" s="3"/>
      <c r="N31" s="3">
        <v>12</v>
      </c>
      <c r="O31" s="4" t="s">
        <v>86</v>
      </c>
      <c r="Q31" s="5">
        <f>K31</f>
        <v>12</v>
      </c>
    </row>
    <row r="32" spans="1:17" x14ac:dyDescent="0.35">
      <c r="A32" t="s">
        <v>87</v>
      </c>
      <c r="B32" t="s">
        <v>132</v>
      </c>
      <c r="C32" t="s">
        <v>116</v>
      </c>
      <c r="D32" s="5" t="s">
        <v>117</v>
      </c>
      <c r="E32" t="s">
        <v>128</v>
      </c>
      <c r="F32" t="s">
        <v>119</v>
      </c>
      <c r="G32" t="s">
        <v>109</v>
      </c>
      <c r="H32" s="2">
        <v>20</v>
      </c>
      <c r="I32" t="s">
        <v>93</v>
      </c>
      <c r="J32" s="3"/>
      <c r="K32" s="3">
        <v>3</v>
      </c>
      <c r="L32" s="3"/>
      <c r="M32" s="3"/>
      <c r="N32" s="3">
        <v>3</v>
      </c>
      <c r="O32" s="4" t="s">
        <v>86</v>
      </c>
      <c r="Q32" s="5">
        <f t="shared" si="0"/>
        <v>3</v>
      </c>
    </row>
    <row r="33" spans="1:17" x14ac:dyDescent="0.35">
      <c r="A33" t="s">
        <v>87</v>
      </c>
      <c r="B33" t="s">
        <v>133</v>
      </c>
      <c r="C33" t="s">
        <v>121</v>
      </c>
      <c r="D33" s="5" t="s">
        <v>122</v>
      </c>
      <c r="E33" t="s">
        <v>108</v>
      </c>
      <c r="F33" t="s">
        <v>119</v>
      </c>
      <c r="G33" t="s">
        <v>109</v>
      </c>
      <c r="H33" s="2">
        <v>20</v>
      </c>
      <c r="I33" t="s">
        <v>93</v>
      </c>
      <c r="J33" s="3"/>
      <c r="K33" s="3">
        <v>15</v>
      </c>
      <c r="L33" s="3"/>
      <c r="M33" s="3"/>
      <c r="N33" s="3">
        <v>15</v>
      </c>
      <c r="O33" s="4" t="s">
        <v>86</v>
      </c>
      <c r="Q33" s="5">
        <f t="shared" si="0"/>
        <v>15</v>
      </c>
    </row>
    <row r="34" spans="1:17" x14ac:dyDescent="0.35">
      <c r="A34" t="s">
        <v>87</v>
      </c>
      <c r="B34" t="s">
        <v>134</v>
      </c>
      <c r="C34" t="s">
        <v>121</v>
      </c>
      <c r="D34" s="5" t="s">
        <v>135</v>
      </c>
      <c r="E34" t="s">
        <v>128</v>
      </c>
      <c r="F34" t="s">
        <v>126</v>
      </c>
      <c r="G34" t="s">
        <v>109</v>
      </c>
      <c r="H34" s="2">
        <v>20</v>
      </c>
      <c r="I34" t="s">
        <v>93</v>
      </c>
      <c r="J34" s="3"/>
      <c r="K34" s="3">
        <v>3</v>
      </c>
      <c r="L34" s="3"/>
      <c r="M34" s="3"/>
      <c r="N34" s="3">
        <v>3</v>
      </c>
      <c r="O34" s="4" t="s">
        <v>86</v>
      </c>
      <c r="Q34" s="5">
        <f t="shared" si="0"/>
        <v>3</v>
      </c>
    </row>
    <row r="35" spans="1:17" x14ac:dyDescent="0.35">
      <c r="A35" t="s">
        <v>87</v>
      </c>
      <c r="B35" t="s">
        <v>136</v>
      </c>
      <c r="C35" t="s">
        <v>121</v>
      </c>
      <c r="D35" s="5" t="s">
        <v>122</v>
      </c>
      <c r="E35" t="s">
        <v>128</v>
      </c>
      <c r="F35" t="s">
        <v>114</v>
      </c>
      <c r="G35" t="s">
        <v>109</v>
      </c>
      <c r="H35" s="2">
        <v>20</v>
      </c>
      <c r="I35" t="s">
        <v>93</v>
      </c>
      <c r="J35" s="3"/>
      <c r="K35" s="3">
        <v>3</v>
      </c>
      <c r="L35" s="3"/>
      <c r="M35" s="3"/>
      <c r="N35" s="3">
        <v>3</v>
      </c>
      <c r="O35" s="4" t="s">
        <v>86</v>
      </c>
      <c r="Q35" s="5">
        <f t="shared" si="0"/>
        <v>3</v>
      </c>
    </row>
    <row r="36" spans="1:17" x14ac:dyDescent="0.35">
      <c r="A36" t="s">
        <v>87</v>
      </c>
      <c r="B36" t="s">
        <v>137</v>
      </c>
      <c r="C36" t="s">
        <v>138</v>
      </c>
      <c r="D36" s="5" t="s">
        <v>139</v>
      </c>
      <c r="E36" t="s">
        <v>140</v>
      </c>
      <c r="F36" t="s">
        <v>141</v>
      </c>
      <c r="G36" t="s">
        <v>62</v>
      </c>
      <c r="H36" s="2">
        <v>86</v>
      </c>
      <c r="I36" t="s">
        <v>93</v>
      </c>
      <c r="J36" s="3"/>
      <c r="K36" s="3">
        <v>44</v>
      </c>
      <c r="L36" s="3"/>
      <c r="M36" s="3"/>
      <c r="N36" s="3">
        <v>44</v>
      </c>
      <c r="O36" s="4" t="s">
        <v>86</v>
      </c>
      <c r="Q36" s="5">
        <f>K36/2</f>
        <v>22</v>
      </c>
    </row>
    <row r="37" spans="1:17" x14ac:dyDescent="0.35">
      <c r="A37" t="s">
        <v>87</v>
      </c>
      <c r="B37" t="s">
        <v>142</v>
      </c>
      <c r="C37" t="s">
        <v>143</v>
      </c>
      <c r="D37" s="5" t="s">
        <v>144</v>
      </c>
      <c r="E37" t="s">
        <v>145</v>
      </c>
      <c r="F37" t="s">
        <v>146</v>
      </c>
      <c r="G37" t="s">
        <v>62</v>
      </c>
      <c r="H37" s="2">
        <v>86</v>
      </c>
      <c r="I37" t="s">
        <v>93</v>
      </c>
      <c r="J37" s="3"/>
      <c r="K37" s="3">
        <v>25</v>
      </c>
      <c r="L37" s="3"/>
      <c r="M37" s="3"/>
      <c r="N37" s="3">
        <v>25</v>
      </c>
      <c r="O37" s="4" t="s">
        <v>86</v>
      </c>
      <c r="Q37" s="5">
        <f t="shared" si="0"/>
        <v>25</v>
      </c>
    </row>
    <row r="38" spans="1:17" x14ac:dyDescent="0.35">
      <c r="A38" t="s">
        <v>87</v>
      </c>
      <c r="B38" t="s">
        <v>147</v>
      </c>
      <c r="C38" t="s">
        <v>148</v>
      </c>
      <c r="D38" s="5" t="s">
        <v>149</v>
      </c>
      <c r="E38" t="s">
        <v>150</v>
      </c>
      <c r="F38" t="s">
        <v>151</v>
      </c>
      <c r="G38" t="s">
        <v>62</v>
      </c>
      <c r="H38" s="2">
        <v>86</v>
      </c>
      <c r="I38" t="s">
        <v>93</v>
      </c>
      <c r="J38" s="3"/>
      <c r="K38" s="3">
        <v>73</v>
      </c>
      <c r="L38" s="3"/>
      <c r="M38" s="3"/>
      <c r="N38" s="3">
        <v>73</v>
      </c>
      <c r="O38" s="4" t="s">
        <v>86</v>
      </c>
      <c r="Q38" s="5">
        <v>36</v>
      </c>
    </row>
    <row r="39" spans="1:17" x14ac:dyDescent="0.35">
      <c r="A39" t="s">
        <v>87</v>
      </c>
      <c r="B39" t="s">
        <v>152</v>
      </c>
      <c r="C39" t="s">
        <v>153</v>
      </c>
      <c r="D39" s="5" t="s">
        <v>154</v>
      </c>
      <c r="E39" t="s">
        <v>150</v>
      </c>
      <c r="F39" t="s">
        <v>155</v>
      </c>
      <c r="G39" t="s">
        <v>62</v>
      </c>
      <c r="H39" s="2">
        <v>86</v>
      </c>
      <c r="I39" t="s">
        <v>93</v>
      </c>
      <c r="J39" s="3"/>
      <c r="K39" s="3">
        <v>33</v>
      </c>
      <c r="L39" s="3"/>
      <c r="M39" s="3"/>
      <c r="N39" s="3">
        <v>33</v>
      </c>
      <c r="O39" s="4" t="s">
        <v>86</v>
      </c>
      <c r="Q39" s="5">
        <f t="shared" si="0"/>
        <v>33</v>
      </c>
    </row>
    <row r="40" spans="1:17" x14ac:dyDescent="0.35">
      <c r="A40" t="s">
        <v>87</v>
      </c>
      <c r="B40" t="s">
        <v>156</v>
      </c>
      <c r="C40" t="s">
        <v>157</v>
      </c>
      <c r="D40" s="5" t="s">
        <v>158</v>
      </c>
      <c r="E40" t="s">
        <v>150</v>
      </c>
      <c r="F40" t="s">
        <v>159</v>
      </c>
      <c r="G40" t="s">
        <v>104</v>
      </c>
      <c r="H40" s="2">
        <v>86</v>
      </c>
      <c r="I40" t="s">
        <v>93</v>
      </c>
      <c r="J40" s="3">
        <v>2</v>
      </c>
      <c r="K40" s="3">
        <v>2</v>
      </c>
      <c r="L40" s="3"/>
      <c r="M40" s="3"/>
      <c r="N40" s="3">
        <v>4</v>
      </c>
      <c r="O40" s="4" t="s">
        <v>86</v>
      </c>
      <c r="Q40" s="5">
        <f t="shared" si="0"/>
        <v>2</v>
      </c>
    </row>
    <row r="41" spans="1:17" x14ac:dyDescent="0.35">
      <c r="A41" t="s">
        <v>160</v>
      </c>
      <c r="B41" t="s">
        <v>161</v>
      </c>
      <c r="C41" t="s">
        <v>162</v>
      </c>
      <c r="D41" s="5" t="s">
        <v>163</v>
      </c>
      <c r="E41" t="s">
        <v>164</v>
      </c>
      <c r="F41" t="s">
        <v>114</v>
      </c>
      <c r="G41" t="s">
        <v>165</v>
      </c>
      <c r="H41" s="2">
        <v>815</v>
      </c>
      <c r="I41" t="s">
        <v>166</v>
      </c>
      <c r="J41" s="3"/>
      <c r="K41" s="3">
        <v>96</v>
      </c>
      <c r="L41" s="3"/>
      <c r="M41" s="3"/>
      <c r="N41" s="3">
        <v>96</v>
      </c>
      <c r="O41" s="4" t="s">
        <v>86</v>
      </c>
      <c r="Q41" s="5">
        <f>K41/2</f>
        <v>48</v>
      </c>
    </row>
    <row r="42" spans="1:17" x14ac:dyDescent="0.35">
      <c r="A42" t="s">
        <v>160</v>
      </c>
      <c r="B42" t="s">
        <v>167</v>
      </c>
      <c r="C42" t="s">
        <v>168</v>
      </c>
      <c r="D42" s="5" t="s">
        <v>163</v>
      </c>
      <c r="E42" t="s">
        <v>169</v>
      </c>
      <c r="F42" t="s">
        <v>170</v>
      </c>
      <c r="G42" t="s">
        <v>171</v>
      </c>
      <c r="H42" s="2">
        <v>997</v>
      </c>
      <c r="I42" t="s">
        <v>166</v>
      </c>
      <c r="J42" s="3">
        <v>22</v>
      </c>
      <c r="K42" s="3"/>
      <c r="L42" s="3"/>
      <c r="M42" s="3"/>
      <c r="N42" s="3">
        <v>22</v>
      </c>
      <c r="O42" s="4" t="s">
        <v>86</v>
      </c>
      <c r="Q42" s="5">
        <f>J42</f>
        <v>22</v>
      </c>
    </row>
    <row r="43" spans="1:17" x14ac:dyDescent="0.35">
      <c r="A43" t="s">
        <v>160</v>
      </c>
      <c r="B43" t="s">
        <v>172</v>
      </c>
      <c r="C43" t="s">
        <v>173</v>
      </c>
      <c r="D43" s="5" t="s">
        <v>174</v>
      </c>
      <c r="E43" t="s">
        <v>175</v>
      </c>
      <c r="F43" t="s">
        <v>114</v>
      </c>
      <c r="G43" t="s">
        <v>176</v>
      </c>
      <c r="H43" s="2">
        <v>366</v>
      </c>
      <c r="I43" t="s">
        <v>177</v>
      </c>
      <c r="J43" s="3">
        <v>158</v>
      </c>
      <c r="K43" s="3"/>
      <c r="L43" s="3"/>
      <c r="M43" s="3"/>
      <c r="N43" s="3">
        <v>158</v>
      </c>
      <c r="O43" s="4" t="s">
        <v>86</v>
      </c>
      <c r="Q43" s="5">
        <f>J43/2</f>
        <v>79</v>
      </c>
    </row>
    <row r="44" spans="1:17" x14ac:dyDescent="0.35">
      <c r="A44" t="s">
        <v>160</v>
      </c>
      <c r="B44" t="s">
        <v>178</v>
      </c>
      <c r="C44" t="s">
        <v>173</v>
      </c>
      <c r="D44" s="5" t="s">
        <v>179</v>
      </c>
      <c r="E44" t="s">
        <v>180</v>
      </c>
      <c r="F44" t="s">
        <v>114</v>
      </c>
      <c r="G44" t="s">
        <v>176</v>
      </c>
      <c r="H44" s="2">
        <v>366</v>
      </c>
      <c r="I44" t="s">
        <v>177</v>
      </c>
      <c r="J44" s="3">
        <v>116</v>
      </c>
      <c r="K44" s="3"/>
      <c r="L44" s="3"/>
      <c r="M44" s="3"/>
      <c r="N44" s="3">
        <v>116</v>
      </c>
      <c r="O44" s="4" t="s">
        <v>86</v>
      </c>
      <c r="Q44" s="5">
        <f>J44/2</f>
        <v>58</v>
      </c>
    </row>
    <row r="45" spans="1:17" x14ac:dyDescent="0.35">
      <c r="A45" t="s">
        <v>160</v>
      </c>
      <c r="B45" t="s">
        <v>181</v>
      </c>
      <c r="C45" t="s">
        <v>173</v>
      </c>
      <c r="D45" s="5" t="s">
        <v>174</v>
      </c>
      <c r="E45" t="s">
        <v>175</v>
      </c>
      <c r="F45" t="s">
        <v>182</v>
      </c>
      <c r="G45" t="s">
        <v>176</v>
      </c>
      <c r="H45" s="2">
        <v>366</v>
      </c>
      <c r="I45" t="s">
        <v>177</v>
      </c>
      <c r="J45" s="3">
        <v>34</v>
      </c>
      <c r="K45" s="3"/>
      <c r="L45" s="3"/>
      <c r="M45" s="3"/>
      <c r="N45" s="3">
        <v>34</v>
      </c>
      <c r="O45" s="4" t="s">
        <v>86</v>
      </c>
      <c r="Q45" s="5">
        <f>J45</f>
        <v>34</v>
      </c>
    </row>
    <row r="46" spans="1:17" x14ac:dyDescent="0.35">
      <c r="A46" t="s">
        <v>160</v>
      </c>
      <c r="B46" t="s">
        <v>183</v>
      </c>
      <c r="C46" t="s">
        <v>173</v>
      </c>
      <c r="D46" s="5" t="s">
        <v>179</v>
      </c>
      <c r="E46" t="s">
        <v>180</v>
      </c>
      <c r="F46" t="s">
        <v>182</v>
      </c>
      <c r="G46" t="s">
        <v>176</v>
      </c>
      <c r="H46" s="2">
        <v>366</v>
      </c>
      <c r="I46" t="s">
        <v>177</v>
      </c>
      <c r="J46" s="3">
        <v>57</v>
      </c>
      <c r="K46" s="3"/>
      <c r="L46" s="3"/>
      <c r="M46" s="3"/>
      <c r="N46" s="3">
        <v>57</v>
      </c>
      <c r="O46" s="4" t="s">
        <v>86</v>
      </c>
      <c r="Q46" s="5">
        <v>46</v>
      </c>
    </row>
    <row r="47" spans="1:17" x14ac:dyDescent="0.35">
      <c r="A47" t="s">
        <v>160</v>
      </c>
      <c r="B47" t="s">
        <v>184</v>
      </c>
      <c r="C47" t="s">
        <v>173</v>
      </c>
      <c r="D47" s="5" t="s">
        <v>185</v>
      </c>
      <c r="E47" t="s">
        <v>186</v>
      </c>
      <c r="F47" t="s">
        <v>114</v>
      </c>
      <c r="G47" t="s">
        <v>104</v>
      </c>
      <c r="H47" s="2">
        <v>86</v>
      </c>
      <c r="I47" t="s">
        <v>177</v>
      </c>
      <c r="J47" s="3">
        <v>6</v>
      </c>
      <c r="K47" s="3"/>
      <c r="L47" s="3"/>
      <c r="M47" s="3"/>
      <c r="N47" s="3">
        <v>6</v>
      </c>
      <c r="O47" s="4" t="s">
        <v>86</v>
      </c>
      <c r="Q47" s="5">
        <f t="shared" ref="Q46:Q48" si="1">J47</f>
        <v>6</v>
      </c>
    </row>
    <row r="48" spans="1:17" x14ac:dyDescent="0.35">
      <c r="A48" t="s">
        <v>160</v>
      </c>
      <c r="B48" t="s">
        <v>187</v>
      </c>
      <c r="C48" t="s">
        <v>173</v>
      </c>
      <c r="D48" s="5" t="s">
        <v>188</v>
      </c>
      <c r="E48" t="s">
        <v>189</v>
      </c>
      <c r="F48" t="s">
        <v>114</v>
      </c>
      <c r="G48" t="s">
        <v>104</v>
      </c>
      <c r="H48" s="2">
        <v>86</v>
      </c>
      <c r="I48" t="s">
        <v>177</v>
      </c>
      <c r="J48" s="3">
        <v>1</v>
      </c>
      <c r="K48" s="3"/>
      <c r="L48" s="3"/>
      <c r="M48" s="3"/>
      <c r="N48" s="3">
        <v>1</v>
      </c>
      <c r="O48" s="4" t="s">
        <v>86</v>
      </c>
      <c r="Q48" s="5">
        <f t="shared" si="1"/>
        <v>1</v>
      </c>
    </row>
    <row r="49" spans="1:17" x14ac:dyDescent="0.35">
      <c r="A49" t="s">
        <v>190</v>
      </c>
      <c r="B49" t="s">
        <v>191</v>
      </c>
      <c r="C49" t="s">
        <v>192</v>
      </c>
      <c r="D49" s="5" t="s">
        <v>193</v>
      </c>
      <c r="E49" t="s">
        <v>194</v>
      </c>
      <c r="F49" t="s">
        <v>151</v>
      </c>
      <c r="G49" t="s">
        <v>195</v>
      </c>
      <c r="H49" s="2">
        <v>277</v>
      </c>
      <c r="I49" t="s">
        <v>196</v>
      </c>
      <c r="J49" s="3">
        <v>246</v>
      </c>
      <c r="K49" s="3"/>
      <c r="L49" s="3"/>
      <c r="M49" s="3"/>
      <c r="N49" s="3">
        <v>246</v>
      </c>
      <c r="O49" s="4" t="s">
        <v>86</v>
      </c>
      <c r="Q49" s="5">
        <v>180</v>
      </c>
    </row>
    <row r="50" spans="1:17" x14ac:dyDescent="0.35">
      <c r="A50" t="s">
        <v>190</v>
      </c>
      <c r="B50" t="s">
        <v>197</v>
      </c>
      <c r="C50" t="s">
        <v>192</v>
      </c>
      <c r="D50" s="5" t="s">
        <v>193</v>
      </c>
      <c r="E50" t="s">
        <v>194</v>
      </c>
      <c r="F50" t="s">
        <v>61</v>
      </c>
      <c r="G50" t="s">
        <v>198</v>
      </c>
      <c r="H50" s="2">
        <v>130</v>
      </c>
      <c r="I50" t="s">
        <v>196</v>
      </c>
      <c r="J50" s="3">
        <v>5</v>
      </c>
      <c r="K50" s="3"/>
      <c r="L50" s="3"/>
      <c r="M50" s="3"/>
      <c r="N50" s="3">
        <v>5</v>
      </c>
      <c r="O50" s="4" t="s">
        <v>86</v>
      </c>
      <c r="Q50" s="5">
        <f t="shared" ref="Q50:Q52" si="2">J50</f>
        <v>5</v>
      </c>
    </row>
    <row r="51" spans="1:17" x14ac:dyDescent="0.35">
      <c r="A51" t="s">
        <v>190</v>
      </c>
      <c r="B51" t="s">
        <v>199</v>
      </c>
      <c r="C51" t="s">
        <v>192</v>
      </c>
      <c r="D51" s="5" t="s">
        <v>193</v>
      </c>
      <c r="E51" t="s">
        <v>194</v>
      </c>
      <c r="F51" t="s">
        <v>114</v>
      </c>
      <c r="G51" t="s">
        <v>195</v>
      </c>
      <c r="H51" s="2">
        <v>277</v>
      </c>
      <c r="I51" t="s">
        <v>196</v>
      </c>
      <c r="J51" s="3">
        <v>89</v>
      </c>
      <c r="K51" s="3"/>
      <c r="L51" s="3"/>
      <c r="M51" s="3"/>
      <c r="N51" s="3">
        <v>89</v>
      </c>
      <c r="O51" s="4" t="s">
        <v>86</v>
      </c>
      <c r="Q51" s="5">
        <v>30</v>
      </c>
    </row>
    <row r="52" spans="1:17" x14ac:dyDescent="0.35">
      <c r="A52" t="s">
        <v>190</v>
      </c>
      <c r="B52" t="s">
        <v>200</v>
      </c>
      <c r="C52" t="s">
        <v>192</v>
      </c>
      <c r="D52" s="5" t="s">
        <v>193</v>
      </c>
      <c r="E52" t="s">
        <v>194</v>
      </c>
      <c r="F52" t="s">
        <v>201</v>
      </c>
      <c r="G52" t="s">
        <v>195</v>
      </c>
      <c r="H52" s="2">
        <v>277</v>
      </c>
      <c r="I52" t="s">
        <v>196</v>
      </c>
      <c r="J52" s="3">
        <v>183</v>
      </c>
      <c r="K52" s="3"/>
      <c r="L52" s="3"/>
      <c r="M52" s="3"/>
      <c r="N52" s="3">
        <v>183</v>
      </c>
      <c r="O52" s="4" t="s">
        <v>86</v>
      </c>
      <c r="Q52" s="5">
        <v>120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Susan Wang</cp:lastModifiedBy>
  <dcterms:created xsi:type="dcterms:W3CDTF">2024-08-27T17:39:50Z</dcterms:created>
  <dcterms:modified xsi:type="dcterms:W3CDTF">2024-08-27T18:47:00Z</dcterms:modified>
</cp:coreProperties>
</file>