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<sst xmlns="http://schemas.openxmlformats.org/spreadsheetml/2006/main" count="36" uniqueCount="36">
  <si>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</si>
  <si>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</si>
  <si>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</si>
  <si>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09/07/2024</t>
  </si>
  <si>
    <t>End Date:</t>
  </si>
  <si>
    <t>Report Run Date:</t>
  </si>
  <si>
    <t>09/08/2024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</si>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</sst>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3613</v>
      </c>
      <c r="C5" s="11">
        <f>=ROUNDDOWN(27.4752851711027,0)</f>
      </c>
      <c r="D5" s="11">
        <v>2490</v>
      </c>
      <c r="E5" s="12">
        <v>1</v>
      </c>
      <c r="F5" s="11"/>
      <c r="G5" s="11">
        <f>=ROUNDDOWN({0},0)</f>
      </c>
      <c r="H5" s="11">
        <v>370</v>
      </c>
      <c r="I5" s="12">
        <v>1</v>
      </c>
      <c r="J5" s="11">
        <v>2</v>
      </c>
      <c r="K5" s="13">
        <v>409.12</v>
      </c>
      <c r="L5" s="11">
        <v>625</v>
      </c>
      <c r="M5" s="14">
        <v>0.65</v>
      </c>
      <c r="N5" s="11">
        <v>4</v>
      </c>
      <c r="O5" s="13">
        <v>232.48</v>
      </c>
      <c r="P5" s="11">
        <v>672</v>
      </c>
      <c r="Q5" s="14">
        <v>0.35</v>
      </c>
      <c r="R5" s="12">
        <v>-0.5</v>
      </c>
      <c r="S5" s="12">
        <v>0.7598</v>
      </c>
      <c r="T5" s="12">
        <v>-0.0699</v>
      </c>
      <c r="U5" s="12">
        <v>0.8571</v>
      </c>
      <c r="V5" s="11">
        <v>2</v>
      </c>
      <c r="W5" s="13">
        <v>409.12</v>
      </c>
      <c r="X5" s="11">
        <v>621</v>
      </c>
      <c r="Y5" s="11">
        <v>4</v>
      </c>
      <c r="Z5" s="13">
        <v>232.48</v>
      </c>
      <c r="AA5" s="11">
        <v>654</v>
      </c>
      <c r="AB5" s="12">
        <v>-0.5</v>
      </c>
      <c r="AC5" s="12">
        <v>0.7598</v>
      </c>
    </row>
    <row r="6">
      <c r="A6" s="10" t="s">
        <v>32</v>
      </c>
      <c r="B6" s="11">
        <v>7131</v>
      </c>
      <c r="C6" s="11">
        <f>=ROUNDDOWN(30.8968804159445,0)</f>
      </c>
      <c r="D6" s="11">
        <v>4897</v>
      </c>
      <c r="E6" s="12">
        <v>1</v>
      </c>
      <c r="F6" s="11"/>
      <c r="G6" s="11">
        <f>=ROUNDDOWN({0},0)</f>
      </c>
      <c r="H6" s="11"/>
      <c r="I6" s="12">
        <v>1</v>
      </c>
      <c r="J6" s="11">
        <v>19</v>
      </c>
      <c r="K6" s="13">
        <v>4191.4</v>
      </c>
      <c r="L6" s="11">
        <v>379</v>
      </c>
      <c r="M6" s="14">
        <v>11.06</v>
      </c>
      <c r="N6" s="11">
        <v>30</v>
      </c>
      <c r="O6" s="13">
        <v>5156.16</v>
      </c>
      <c r="P6" s="11">
        <v>460</v>
      </c>
      <c r="Q6" s="14">
        <v>11.21</v>
      </c>
      <c r="R6" s="12">
        <v>-0.3667</v>
      </c>
      <c r="S6" s="12">
        <v>-0.1871</v>
      </c>
      <c r="T6" s="12">
        <v>-0.1761</v>
      </c>
      <c r="U6" s="12">
        <v>-0.0134</v>
      </c>
      <c r="V6" s="11">
        <v>19</v>
      </c>
      <c r="W6" s="13">
        <v>4191.4</v>
      </c>
      <c r="X6" s="11">
        <v>379</v>
      </c>
      <c r="Y6" s="11">
        <v>30</v>
      </c>
      <c r="Z6" s="13">
        <v>5156.16</v>
      </c>
      <c r="AA6" s="11">
        <v>459</v>
      </c>
      <c r="AB6" s="12">
        <v>-0.3667</v>
      </c>
      <c r="AC6" s="12">
        <v>-0.1871</v>
      </c>
    </row>
    <row r="7">
      <c r="A7" s="10" t="s">
        <v>33</v>
      </c>
      <c r="B7" s="11">
        <v>1317</v>
      </c>
      <c r="C7" s="11">
        <f>=ROUNDDOWN(26.7682926829268,0)</f>
      </c>
      <c r="D7" s="11">
        <v>1330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349</v>
      </c>
      <c r="M7" s="14"/>
      <c r="N7" s="11">
        <v>8</v>
      </c>
      <c r="O7" s="13">
        <v>138.72</v>
      </c>
      <c r="P7" s="11">
        <v>418</v>
      </c>
      <c r="Q7" s="14">
        <v>0.33</v>
      </c>
      <c r="R7" s="12"/>
      <c r="S7" s="12"/>
      <c r="T7" s="12">
        <v>-0.1651</v>
      </c>
      <c r="U7" s="12"/>
      <c r="V7" s="11"/>
      <c r="W7" s="13"/>
      <c r="X7" s="11">
        <v>349</v>
      </c>
      <c r="Y7" s="11">
        <v>8</v>
      </c>
      <c r="Z7" s="13">
        <v>138.72</v>
      </c>
      <c r="AA7" s="11">
        <v>417</v>
      </c>
      <c r="AB7" s="12"/>
      <c r="AC7" s="12"/>
    </row>
    <row r="8">
      <c r="A8" s="10" t="s">
        <v>34</v>
      </c>
      <c r="B8" s="11">
        <v>688</v>
      </c>
      <c r="C8" s="11">
        <f>=ROUNDDOWN(64.9056603773585,0)</f>
      </c>
      <c r="D8" s="11">
        <v>130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208</v>
      </c>
      <c r="M8" s="14"/>
      <c r="N8" s="11">
        <v>1</v>
      </c>
      <c r="O8" s="13">
        <v>29.45</v>
      </c>
      <c r="P8" s="11">
        <v>194</v>
      </c>
      <c r="Q8" s="14">
        <v>0.15</v>
      </c>
      <c r="R8" s="12"/>
      <c r="S8" s="12"/>
      <c r="T8" s="12">
        <v>0.0722</v>
      </c>
      <c r="U8" s="12"/>
      <c r="V8" s="11"/>
      <c r="W8" s="13"/>
      <c r="X8" s="11">
        <v>206</v>
      </c>
      <c r="Y8" s="11">
        <v>1</v>
      </c>
      <c r="Z8" s="13">
        <v>29.45</v>
      </c>
      <c r="AA8" s="11">
        <v>180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21</v>
      </c>
      <c r="K9" s="17">
        <v>4600.52</v>
      </c>
      <c r="L9" s="15">
        <v>1561</v>
      </c>
      <c r="M9" s="18">
        <v>2.95</v>
      </c>
      <c r="N9" s="15">
        <v>43</v>
      </c>
      <c r="O9" s="17">
        <v>5556.81</v>
      </c>
      <c r="P9" s="15">
        <v>1744</v>
      </c>
      <c r="Q9" s="18">
        <v>3.19</v>
      </c>
      <c r="R9" s="16">
        <v>-0.5116</v>
      </c>
      <c r="S9" s="16">
        <v>-0.1721</v>
      </c>
      <c r="T9" s="16">
        <v>-0.1049</v>
      </c>
      <c r="U9" s="16">
        <v>-0.0752</v>
      </c>
      <c r="V9" s="15">
        <v>21</v>
      </c>
      <c r="W9" s="17">
        <v>4600.52</v>
      </c>
      <c r="X9" s="15">
        <v>1555</v>
      </c>
      <c r="Y9" s="15">
        <v>43</v>
      </c>
      <c r="Z9" s="17">
        <v>5556.81</v>
      </c>
      <c r="AA9" s="15">
        <v>1710</v>
      </c>
      <c r="AB9" s="16">
        <v>-0.5116</v>
      </c>
      <c r="AC9" s="16">
        <v>-0.1721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