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<sst xmlns="http://schemas.openxmlformats.org/spreadsheetml/2006/main" count="45" uniqueCount="45">
  <si>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</si>
  <si>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</si>
  <si>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</si>
  <si>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09/02/2024</t>
  </si>
  <si>
    <t>End Date:</t>
  </si>
  <si>
    <t>Report Run Date:</t>
  </si>
  <si>
    <t>09/03/2024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</si>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</sst>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278127</v>
      </c>
      <c r="C5" s="11">
        <f>=ROUNDDOWN(22.6935002203039,0)</f>
      </c>
      <c r="D5" s="11">
        <v>276682</v>
      </c>
      <c r="E5" s="12">
        <v>1</v>
      </c>
      <c r="F5" s="11"/>
      <c r="G5" s="11">
        <f>=ROUNDDOWN({0},0)</f>
      </c>
      <c r="H5" s="11">
        <v>590</v>
      </c>
      <c r="I5" s="12">
        <v>0.4118</v>
      </c>
      <c r="J5" s="11">
        <v>263</v>
      </c>
      <c r="K5" s="13">
        <v>14966.59</v>
      </c>
      <c r="L5" s="11">
        <v>1652</v>
      </c>
      <c r="M5" s="14">
        <v>9.06</v>
      </c>
      <c r="N5" s="11">
        <v>1426</v>
      </c>
      <c r="O5" s="13">
        <v>82325.22</v>
      </c>
      <c r="P5" s="11">
        <v>1811</v>
      </c>
      <c r="Q5" s="14">
        <v>45.46</v>
      </c>
      <c r="R5" s="12">
        <v>-0.8156</v>
      </c>
      <c r="S5" s="12">
        <v>-0.8182</v>
      </c>
      <c r="T5" s="12">
        <v>-0.0878</v>
      </c>
      <c r="U5" s="12">
        <v>-0.8007</v>
      </c>
      <c r="V5" s="11">
        <v>263</v>
      </c>
      <c r="W5" s="13">
        <v>14966.59</v>
      </c>
      <c r="X5" s="11">
        <v>1633</v>
      </c>
      <c r="Y5" s="11">
        <v>1426</v>
      </c>
      <c r="Z5" s="13">
        <v>82325.22</v>
      </c>
      <c r="AA5" s="11">
        <v>1775</v>
      </c>
      <c r="AB5" s="12">
        <v>-0.8156</v>
      </c>
      <c r="AC5" s="12">
        <v>-0.8182</v>
      </c>
    </row>
    <row r="6">
      <c r="A6" s="10" t="s">
        <v>32</v>
      </c>
      <c r="B6" s="11">
        <v>470</v>
      </c>
      <c r="C6" s="11">
        <f>=ROUNDDOWN(470,0)</f>
      </c>
      <c r="D6" s="11"/>
      <c r="E6" s="12">
        <v>1</v>
      </c>
      <c r="F6" s="11"/>
      <c r="G6" s="11">
        <f>=ROUNDDOWN({0},0)</f>
      </c>
      <c r="H6" s="11"/>
      <c r="I6" s="12"/>
      <c r="J6" s="11">
        <v>1</v>
      </c>
      <c r="K6" s="13">
        <v>23.8</v>
      </c>
      <c r="L6" s="11">
        <v>68</v>
      </c>
      <c r="M6" s="14">
        <v>0.35</v>
      </c>
      <c r="N6" s="11"/>
      <c r="O6" s="13"/>
      <c r="P6" s="11">
        <v>73</v>
      </c>
      <c r="Q6" s="14"/>
      <c r="R6" s="12"/>
      <c r="S6" s="12"/>
      <c r="T6" s="12">
        <v>-0.0685</v>
      </c>
      <c r="U6" s="12"/>
      <c r="V6" s="11">
        <v>1</v>
      </c>
      <c r="W6" s="13">
        <v>23.8</v>
      </c>
      <c r="X6" s="11">
        <v>66</v>
      </c>
      <c r="Y6" s="11"/>
      <c r="Z6" s="13"/>
      <c r="AA6" s="11"/>
      <c r="AB6" s="12"/>
      <c r="AC6" s="12"/>
    </row>
    <row r="7">
      <c r="A7" s="10" t="s">
        <v>33</v>
      </c>
      <c r="B7" s="11">
        <v>6453</v>
      </c>
      <c r="C7" s="11">
        <f>=ROUNDDOWN(12.7782178217822,0)</f>
      </c>
      <c r="D7" s="11">
        <v>8815</v>
      </c>
      <c r="E7" s="12">
        <v>0.9394</v>
      </c>
      <c r="F7" s="11"/>
      <c r="G7" s="11">
        <f>=ROUNDDOWN({0},0)</f>
      </c>
      <c r="H7" s="11"/>
      <c r="I7" s="12"/>
      <c r="J7" s="11">
        <v>9</v>
      </c>
      <c r="K7" s="13">
        <v>303.85</v>
      </c>
      <c r="L7" s="11">
        <v>148</v>
      </c>
      <c r="M7" s="14">
        <v>2.05</v>
      </c>
      <c r="N7" s="11">
        <v>67</v>
      </c>
      <c r="O7" s="13">
        <v>3351.25</v>
      </c>
      <c r="P7" s="11">
        <v>142</v>
      </c>
      <c r="Q7" s="14">
        <v>23.6</v>
      </c>
      <c r="R7" s="12">
        <v>-0.8657</v>
      </c>
      <c r="S7" s="12">
        <v>-0.9093</v>
      </c>
      <c r="T7" s="12">
        <v>0.0423</v>
      </c>
      <c r="U7" s="12">
        <v>-0.9131</v>
      </c>
      <c r="V7" s="11">
        <v>9</v>
      </c>
      <c r="W7" s="13">
        <v>303.85</v>
      </c>
      <c r="X7" s="11">
        <v>147</v>
      </c>
      <c r="Y7" s="11">
        <v>67</v>
      </c>
      <c r="Z7" s="13">
        <v>3351.25</v>
      </c>
      <c r="AA7" s="11">
        <v>134</v>
      </c>
      <c r="AB7" s="12">
        <v>-0.8657</v>
      </c>
      <c r="AC7" s="12">
        <v>-0.9093</v>
      </c>
    </row>
    <row r="8">
      <c r="A8" s="10" t="s">
        <v>34</v>
      </c>
      <c r="B8" s="11">
        <v>36733</v>
      </c>
      <c r="C8" s="11">
        <f>=ROUNDDOWN(15.1289126853377,0)</f>
      </c>
      <c r="D8" s="11">
        <v>51220</v>
      </c>
      <c r="E8" s="12">
        <v>0.9792</v>
      </c>
      <c r="F8" s="11"/>
      <c r="G8" s="11">
        <f>=ROUNDDOWN({0},0)</f>
      </c>
      <c r="H8" s="11"/>
      <c r="I8" s="12"/>
      <c r="J8" s="11">
        <v>93</v>
      </c>
      <c r="K8" s="13">
        <v>1780.17</v>
      </c>
      <c r="L8" s="11">
        <v>212</v>
      </c>
      <c r="M8" s="14">
        <v>8.4</v>
      </c>
      <c r="N8" s="11">
        <v>204</v>
      </c>
      <c r="O8" s="13">
        <v>5065.1</v>
      </c>
      <c r="P8" s="11">
        <v>225</v>
      </c>
      <c r="Q8" s="14">
        <v>22.51</v>
      </c>
      <c r="R8" s="12">
        <v>-0.5441</v>
      </c>
      <c r="S8" s="12">
        <v>-0.6485</v>
      </c>
      <c r="T8" s="12">
        <v>-0.0578</v>
      </c>
      <c r="U8" s="12">
        <v>-0.6268</v>
      </c>
      <c r="V8" s="11">
        <v>93</v>
      </c>
      <c r="W8" s="13">
        <v>1780.17</v>
      </c>
      <c r="X8" s="11">
        <v>206</v>
      </c>
      <c r="Y8" s="11">
        <v>204</v>
      </c>
      <c r="Z8" s="13">
        <v>5065.1</v>
      </c>
      <c r="AA8" s="11">
        <v>214</v>
      </c>
      <c r="AB8" s="12">
        <v>-0.5441</v>
      </c>
      <c r="AC8" s="12">
        <v>-0.6485</v>
      </c>
    </row>
    <row r="9">
      <c r="A9" s="10" t="s">
        <v>35</v>
      </c>
      <c r="B9" s="11">
        <v>52653</v>
      </c>
      <c r="C9" s="11">
        <f>=ROUNDDOWN(11.3515436357365,0)</f>
      </c>
      <c r="D9" s="11">
        <v>122727</v>
      </c>
      <c r="E9" s="12">
        <v>0.9655</v>
      </c>
      <c r="F9" s="11"/>
      <c r="G9" s="11">
        <f>=ROUNDDOWN({0},0)</f>
      </c>
      <c r="H9" s="11"/>
      <c r="I9" s="12"/>
      <c r="J9" s="11">
        <v>26</v>
      </c>
      <c r="K9" s="13">
        <v>416.1</v>
      </c>
      <c r="L9" s="11">
        <v>238</v>
      </c>
      <c r="M9" s="14">
        <v>1.75</v>
      </c>
      <c r="N9" s="11">
        <v>168</v>
      </c>
      <c r="O9" s="13">
        <v>2919.13</v>
      </c>
      <c r="P9" s="11">
        <v>240</v>
      </c>
      <c r="Q9" s="14">
        <v>12.16</v>
      </c>
      <c r="R9" s="12">
        <v>-0.8452</v>
      </c>
      <c r="S9" s="12">
        <v>-0.8575</v>
      </c>
      <c r="T9" s="12">
        <v>-0.0083</v>
      </c>
      <c r="U9" s="12">
        <v>-0.8561</v>
      </c>
      <c r="V9" s="11">
        <v>26</v>
      </c>
      <c r="W9" s="13">
        <v>416.1</v>
      </c>
      <c r="X9" s="11">
        <v>234</v>
      </c>
      <c r="Y9" s="11">
        <v>168</v>
      </c>
      <c r="Z9" s="13">
        <v>2919.13</v>
      </c>
      <c r="AA9" s="11">
        <v>235</v>
      </c>
      <c r="AB9" s="12">
        <v>-0.8452</v>
      </c>
      <c r="AC9" s="12">
        <v>-0.8575</v>
      </c>
    </row>
    <row r="10">
      <c r="A10" s="10" t="s">
        <v>36</v>
      </c>
      <c r="B10" s="11">
        <v>99283</v>
      </c>
      <c r="C10" s="11">
        <f>=ROUNDDOWN(18.669587619173,0)</f>
      </c>
      <c r="D10" s="11">
        <v>161300</v>
      </c>
      <c r="E10" s="12">
        <v>0.9938</v>
      </c>
      <c r="F10" s="11"/>
      <c r="G10" s="11">
        <f>=ROUNDDOWN({0},0)</f>
      </c>
      <c r="H10" s="11"/>
      <c r="I10" s="12"/>
      <c r="J10" s="11">
        <v>50</v>
      </c>
      <c r="K10" s="13">
        <v>1522.3</v>
      </c>
      <c r="L10" s="11">
        <v>1041</v>
      </c>
      <c r="M10" s="14">
        <v>1.46</v>
      </c>
      <c r="N10" s="11">
        <v>318</v>
      </c>
      <c r="O10" s="13">
        <v>11530</v>
      </c>
      <c r="P10" s="11">
        <v>1102</v>
      </c>
      <c r="Q10" s="14">
        <v>10.46</v>
      </c>
      <c r="R10" s="12">
        <v>-0.8428</v>
      </c>
      <c r="S10" s="12">
        <v>-0.868</v>
      </c>
      <c r="T10" s="12">
        <v>-0.0554</v>
      </c>
      <c r="U10" s="12">
        <v>-0.8604</v>
      </c>
      <c r="V10" s="11">
        <v>50</v>
      </c>
      <c r="W10" s="13">
        <v>1522.3</v>
      </c>
      <c r="X10" s="11">
        <v>874</v>
      </c>
      <c r="Y10" s="11">
        <v>318</v>
      </c>
      <c r="Z10" s="13">
        <v>11530</v>
      </c>
      <c r="AA10" s="11">
        <v>909</v>
      </c>
      <c r="AB10" s="12">
        <v>-0.8428</v>
      </c>
      <c r="AC10" s="12">
        <v>-0.868</v>
      </c>
    </row>
    <row r="11">
      <c r="A11" s="10" t="s">
        <v>37</v>
      </c>
      <c r="B11" s="11">
        <v>52066</v>
      </c>
      <c r="C11" s="11">
        <f>=ROUNDDOWN(22.3258007804125,0)</f>
      </c>
      <c r="D11" s="11">
        <v>39920</v>
      </c>
      <c r="E11" s="12">
        <v>0.9949</v>
      </c>
      <c r="F11" s="11"/>
      <c r="G11" s="11">
        <f>=ROUNDDOWN({0},0)</f>
      </c>
      <c r="H11" s="11">
        <v>360</v>
      </c>
      <c r="I11" s="12">
        <v>0.9792</v>
      </c>
      <c r="J11" s="11">
        <v>283</v>
      </c>
      <c r="K11" s="13">
        <v>44568.51</v>
      </c>
      <c r="L11" s="11">
        <v>597</v>
      </c>
      <c r="M11" s="14">
        <v>74.65</v>
      </c>
      <c r="N11" s="11">
        <v>728</v>
      </c>
      <c r="O11" s="13">
        <v>109993</v>
      </c>
      <c r="P11" s="11">
        <v>690</v>
      </c>
      <c r="Q11" s="14">
        <v>159.41</v>
      </c>
      <c r="R11" s="12">
        <v>-0.6113</v>
      </c>
      <c r="S11" s="12">
        <v>-0.5948</v>
      </c>
      <c r="T11" s="12">
        <v>-0.1348</v>
      </c>
      <c r="U11" s="12">
        <v>-0.5317</v>
      </c>
      <c r="V11" s="11">
        <v>283</v>
      </c>
      <c r="W11" s="13">
        <v>44568.51</v>
      </c>
      <c r="X11" s="11">
        <v>591</v>
      </c>
      <c r="Y11" s="11">
        <v>728</v>
      </c>
      <c r="Z11" s="13">
        <v>109993</v>
      </c>
      <c r="AA11" s="11">
        <v>684</v>
      </c>
      <c r="AB11" s="12">
        <v>-0.6113</v>
      </c>
      <c r="AC11" s="12">
        <v>-0.5948</v>
      </c>
    </row>
    <row r="12">
      <c r="A12" s="10" t="s">
        <v>38</v>
      </c>
      <c r="B12" s="11">
        <v>7195</v>
      </c>
      <c r="C12" s="11">
        <f>=ROUNDDOWN(29.4274028629857,0)</f>
      </c>
      <c r="D12" s="11">
        <v>1795</v>
      </c>
      <c r="E12" s="12">
        <v>1</v>
      </c>
      <c r="F12" s="11"/>
      <c r="G12" s="11">
        <f>=ROUNDDOWN({0},0)</f>
      </c>
      <c r="H12" s="11"/>
      <c r="I12" s="12">
        <v>1</v>
      </c>
      <c r="J12" s="11">
        <v>4</v>
      </c>
      <c r="K12" s="13">
        <v>469.68</v>
      </c>
      <c r="L12" s="11">
        <v>129</v>
      </c>
      <c r="M12" s="14">
        <v>3.64</v>
      </c>
      <c r="N12" s="11">
        <v>53</v>
      </c>
      <c r="O12" s="13">
        <v>3756.97</v>
      </c>
      <c r="P12" s="11">
        <v>89</v>
      </c>
      <c r="Q12" s="14">
        <v>42.21</v>
      </c>
      <c r="R12" s="12">
        <v>-0.9245</v>
      </c>
      <c r="S12" s="12">
        <v>-0.875</v>
      </c>
      <c r="T12" s="12">
        <v>0.4494</v>
      </c>
      <c r="U12" s="12">
        <v>-0.9138</v>
      </c>
      <c r="V12" s="11">
        <v>4</v>
      </c>
      <c r="W12" s="13">
        <v>469.68</v>
      </c>
      <c r="X12" s="11">
        <v>128</v>
      </c>
      <c r="Y12" s="11">
        <v>53</v>
      </c>
      <c r="Z12" s="13">
        <v>3756.97</v>
      </c>
      <c r="AA12" s="11">
        <v>89</v>
      </c>
      <c r="AB12" s="12">
        <v>-0.9245</v>
      </c>
      <c r="AC12" s="12">
        <v>-0.875</v>
      </c>
    </row>
    <row r="13">
      <c r="A13" s="10" t="s">
        <v>39</v>
      </c>
      <c r="B13" s="11">
        <v>2961</v>
      </c>
      <c r="C13" s="11">
        <f>=ROUNDDOWN(106.129032258064,0)</f>
      </c>
      <c r="D13" s="11"/>
      <c r="E13" s="12">
        <v>1</v>
      </c>
      <c r="F13" s="11"/>
      <c r="G13" s="11">
        <f>=ROUNDDOWN({0},0)</f>
      </c>
      <c r="H13" s="11"/>
      <c r="I13" s="12"/>
      <c r="J13" s="11"/>
      <c r="K13" s="13"/>
      <c r="L13" s="11">
        <v>79</v>
      </c>
      <c r="M13" s="14"/>
      <c r="N13" s="11">
        <v>7</v>
      </c>
      <c r="O13" s="13">
        <v>185.67</v>
      </c>
      <c r="P13" s="11">
        <v>80</v>
      </c>
      <c r="Q13" s="14">
        <v>2.32</v>
      </c>
      <c r="R13" s="12"/>
      <c r="S13" s="12"/>
      <c r="T13" s="12">
        <v>-0.0125</v>
      </c>
      <c r="U13" s="12"/>
      <c r="V13" s="11"/>
      <c r="W13" s="13"/>
      <c r="X13" s="11">
        <v>79</v>
      </c>
      <c r="Y13" s="11">
        <v>7</v>
      </c>
      <c r="Z13" s="13">
        <v>185.67</v>
      </c>
      <c r="AA13" s="11">
        <v>79</v>
      </c>
      <c r="AB13" s="12"/>
      <c r="AC13" s="12"/>
    </row>
    <row r="14">
      <c r="A14" s="10" t="s">
        <v>40</v>
      </c>
      <c r="B14" s="11">
        <v>107</v>
      </c>
      <c r="C14" s="11">
        <f>=ROUNDDOWN(7.32876712328767,0)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>
        <v>57</v>
      </c>
      <c r="M14" s="14"/>
      <c r="N14" s="11">
        <v>4</v>
      </c>
      <c r="O14" s="13">
        <v>288.37</v>
      </c>
      <c r="P14" s="11">
        <v>114</v>
      </c>
      <c r="Q14" s="14">
        <v>2.53</v>
      </c>
      <c r="R14" s="12"/>
      <c r="S14" s="12"/>
      <c r="T14" s="12">
        <v>-0.5</v>
      </c>
      <c r="U14" s="12"/>
      <c r="V14" s="11"/>
      <c r="W14" s="13"/>
      <c r="X14" s="11">
        <v>57</v>
      </c>
      <c r="Y14" s="11">
        <v>4</v>
      </c>
      <c r="Z14" s="13">
        <v>288.37</v>
      </c>
      <c r="AA14" s="11">
        <v>114</v>
      </c>
      <c r="AB14" s="12"/>
      <c r="AC14" s="12"/>
    </row>
    <row r="15">
      <c r="A15" s="10" t="s">
        <v>41</v>
      </c>
      <c r="B15" s="11">
        <v>113618</v>
      </c>
      <c r="C15" s="11">
        <f>=ROUNDDOWN(21.3099011572294,0)</f>
      </c>
      <c r="D15" s="11">
        <v>115540</v>
      </c>
      <c r="E15" s="12">
        <v>0.9752</v>
      </c>
      <c r="F15" s="11"/>
      <c r="G15" s="11">
        <f>=ROUNDDOWN({0},0)</f>
      </c>
      <c r="H15" s="11"/>
      <c r="I15" s="12"/>
      <c r="J15" s="11">
        <v>93</v>
      </c>
      <c r="K15" s="13">
        <v>2178.37</v>
      </c>
      <c r="L15" s="11">
        <v>1012</v>
      </c>
      <c r="M15" s="14">
        <v>2.15</v>
      </c>
      <c r="N15" s="11">
        <v>219</v>
      </c>
      <c r="O15" s="13">
        <v>6034.24</v>
      </c>
      <c r="P15" s="11">
        <v>1080</v>
      </c>
      <c r="Q15" s="14">
        <v>5.59</v>
      </c>
      <c r="R15" s="12">
        <v>-0.5753</v>
      </c>
      <c r="S15" s="12">
        <v>-0.639</v>
      </c>
      <c r="T15" s="12">
        <v>-0.063</v>
      </c>
      <c r="U15" s="12">
        <v>-0.6154</v>
      </c>
      <c r="V15" s="11">
        <v>93</v>
      </c>
      <c r="W15" s="13">
        <v>2178.37</v>
      </c>
      <c r="X15" s="11">
        <v>953</v>
      </c>
      <c r="Y15" s="11">
        <v>219</v>
      </c>
      <c r="Z15" s="13">
        <v>6034.24</v>
      </c>
      <c r="AA15" s="11">
        <v>1006</v>
      </c>
      <c r="AB15" s="12">
        <v>-0.5753</v>
      </c>
      <c r="AC15" s="12">
        <v>-0.639</v>
      </c>
    </row>
    <row r="16">
      <c r="A16" s="10" t="s">
        <v>42</v>
      </c>
      <c r="B16" s="11">
        <v>119284</v>
      </c>
      <c r="C16" s="11">
        <f>=ROUNDDOWN(18.6564899823264,0)</f>
      </c>
      <c r="D16" s="11">
        <v>115842</v>
      </c>
      <c r="E16" s="12">
        <v>0.9871</v>
      </c>
      <c r="F16" s="11"/>
      <c r="G16" s="11">
        <f>=ROUNDDOWN({0},0)</f>
      </c>
      <c r="H16" s="11"/>
      <c r="I16" s="12"/>
      <c r="J16" s="11">
        <v>116</v>
      </c>
      <c r="K16" s="13">
        <v>2496.36</v>
      </c>
      <c r="L16" s="11">
        <v>564</v>
      </c>
      <c r="M16" s="14">
        <v>4.43</v>
      </c>
      <c r="N16" s="11">
        <v>971</v>
      </c>
      <c r="O16" s="13">
        <v>15457.87</v>
      </c>
      <c r="P16" s="11">
        <v>665</v>
      </c>
      <c r="Q16" s="14">
        <v>23.24</v>
      </c>
      <c r="R16" s="12">
        <v>-0.8805</v>
      </c>
      <c r="S16" s="12">
        <v>-0.8385</v>
      </c>
      <c r="T16" s="12">
        <v>-0.1519</v>
      </c>
      <c r="U16" s="12">
        <v>-0.8094</v>
      </c>
      <c r="V16" s="11">
        <v>116</v>
      </c>
      <c r="W16" s="13">
        <v>2496.36</v>
      </c>
      <c r="X16" s="11">
        <v>562</v>
      </c>
      <c r="Y16" s="11">
        <v>971</v>
      </c>
      <c r="Z16" s="13">
        <v>15457.87</v>
      </c>
      <c r="AA16" s="11">
        <v>664</v>
      </c>
      <c r="AB16" s="12">
        <v>-0.8805</v>
      </c>
      <c r="AC16" s="12">
        <v>-0.8385</v>
      </c>
    </row>
    <row r="17">
      <c r="A17" s="10" t="s">
        <v>43</v>
      </c>
      <c r="B17" s="11">
        <v>57811</v>
      </c>
      <c r="C17" s="11">
        <f>=ROUNDDOWN(30.8753471480453,0)</f>
      </c>
      <c r="D17" s="11">
        <v>53018</v>
      </c>
      <c r="E17" s="12">
        <v>1</v>
      </c>
      <c r="F17" s="11"/>
      <c r="G17" s="11">
        <f>=ROUNDDOWN({0},0)</f>
      </c>
      <c r="H17" s="11"/>
      <c r="I17" s="12"/>
      <c r="J17" s="11">
        <v>26</v>
      </c>
      <c r="K17" s="13">
        <v>1091.2</v>
      </c>
      <c r="L17" s="11">
        <v>564</v>
      </c>
      <c r="M17" s="14">
        <v>1.93</v>
      </c>
      <c r="N17" s="11">
        <v>262</v>
      </c>
      <c r="O17" s="13">
        <v>9623.53</v>
      </c>
      <c r="P17" s="11">
        <v>538</v>
      </c>
      <c r="Q17" s="14">
        <v>17.89</v>
      </c>
      <c r="R17" s="12">
        <v>-0.9008</v>
      </c>
      <c r="S17" s="12">
        <v>-0.8866</v>
      </c>
      <c r="T17" s="12">
        <v>0.0483</v>
      </c>
      <c r="U17" s="12">
        <v>-0.8921</v>
      </c>
      <c r="V17" s="11">
        <v>26</v>
      </c>
      <c r="W17" s="13">
        <v>1091.2</v>
      </c>
      <c r="X17" s="11">
        <v>556</v>
      </c>
      <c r="Y17" s="11">
        <v>262</v>
      </c>
      <c r="Z17" s="13">
        <v>9623.53</v>
      </c>
      <c r="AA17" s="11">
        <v>516</v>
      </c>
      <c r="AB17" s="12">
        <v>-0.9008</v>
      </c>
      <c r="AC17" s="12">
        <v>-0.8866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964</v>
      </c>
      <c r="K18" s="17">
        <v>69816.93</v>
      </c>
      <c r="L18" s="15">
        <v>6361</v>
      </c>
      <c r="M18" s="18">
        <v>10.98</v>
      </c>
      <c r="N18" s="15">
        <v>4427</v>
      </c>
      <c r="O18" s="17">
        <v>250530.35</v>
      </c>
      <c r="P18" s="15">
        <v>6849</v>
      </c>
      <c r="Q18" s="18">
        <v>36.58</v>
      </c>
      <c r="R18" s="16">
        <v>-0.7822</v>
      </c>
      <c r="S18" s="16">
        <v>-0.7213</v>
      </c>
      <c r="T18" s="16">
        <v>-0.0713</v>
      </c>
      <c r="U18" s="16">
        <v>-0.6998</v>
      </c>
      <c r="V18" s="15">
        <v>964</v>
      </c>
      <c r="W18" s="17">
        <v>69816.93</v>
      </c>
      <c r="X18" s="15">
        <v>6086</v>
      </c>
      <c r="Y18" s="15">
        <v>4427</v>
      </c>
      <c r="Z18" s="17">
        <v>250530.35</v>
      </c>
      <c r="AA18" s="15">
        <v>6419</v>
      </c>
      <c r="AB18" s="16">
        <v>-0.7822</v>
      </c>
      <c r="AC18" s="16">
        <v>-0.7213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