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<sst xmlns="http://schemas.openxmlformats.org/spreadsheetml/2006/main" count="87" uniqueCount="87">
  <si>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</si>
  <si>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</si>
  <si>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</si>
  <si>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08/19/2024</t>
  </si>
  <si>
    <t>End Date:</t>
  </si>
  <si>
    <t>09/01/2024</t>
  </si>
  <si>
    <t>Report Run Date:</t>
  </si>
  <si>
    <t>09/03/2024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</si>
  <si>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</si>
  <si>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</si>
  <si>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</si>
  <si>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</si>
  <si>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</si>
  <si>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</si>
  <si>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</si>
  <si>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TGTDVS</t>
  </si>
  <si>
    <t>KOHLDSN</t>
  </si>
  <si>
    <t>JCPENNEY01</t>
  </si>
  <si>
    <t>OLLIIX</t>
  </si>
  <si>
    <t>ASHFURNDS</t>
  </si>
  <si>
    <t>KIRKLANDDS</t>
  </si>
  <si>
    <t>NRTPORT</t>
  </si>
  <si>
    <t>BLK01</t>
  </si>
  <si>
    <t>WM.COM</t>
  </si>
  <si>
    <t>HDDS</t>
  </si>
  <si>
    <t>COSTCO01</t>
  </si>
  <si>
    <t>DESINC</t>
  </si>
  <si>
    <t>WALMARTDS</t>
  </si>
  <si>
    <t>FINGERHUTDS</t>
  </si>
  <si>
    <t>ZOLA</t>
  </si>
  <si>
    <t>ROOMECOM</t>
  </si>
  <si>
    <t>HOUZZ</t>
  </si>
  <si>
    <t>AMERSIGNDS</t>
  </si>
  <si>
    <t>LAMPDS</t>
  </si>
  <si>
    <t>HSNDS</t>
  </si>
  <si>
    <t>NORDSTRACKDS</t>
  </si>
  <si>
    <t>DLCROSCILL</t>
  </si>
  <si>
    <t>AAFESDS</t>
  </si>
  <si>
    <t>CHEWYDS</t>
  </si>
  <si>
    <t>BEALLSDS</t>
  </si>
  <si>
    <t>LOWESDS</t>
  </si>
  <si>
    <t>ZULILY</t>
  </si>
  <si>
    <t>BIGLOTSDS</t>
  </si>
  <si>
    <t>NEBFUR01</t>
  </si>
  <si>
    <t>BLOOM02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</si>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</sst>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1110029</v>
      </c>
      <c r="C5" s="11">
        <f>=ROUNDDOWN(31.4291093902629,0)</f>
      </c>
      <c r="D5" s="11">
        <v>1258188</v>
      </c>
      <c r="E5" s="12">
        <v>0.914</v>
      </c>
      <c r="F5" s="11"/>
      <c r="G5" s="11">
        <f>=ROUNDDOWN({0},0)</f>
      </c>
      <c r="H5" s="11">
        <v>590</v>
      </c>
      <c r="I5" s="12">
        <v>0.2759</v>
      </c>
      <c r="J5" s="11">
        <v>56714</v>
      </c>
      <c r="K5" s="13">
        <v>2923100.46</v>
      </c>
      <c r="L5" s="11">
        <v>2168</v>
      </c>
      <c r="M5" s="14">
        <v>1348.29</v>
      </c>
      <c r="N5" s="11">
        <v>74686</v>
      </c>
      <c r="O5" s="13">
        <v>3015755.89</v>
      </c>
      <c r="P5" s="11">
        <v>2102</v>
      </c>
      <c r="Q5" s="14">
        <v>1434.71</v>
      </c>
      <c r="R5" s="12">
        <v>-0.2406</v>
      </c>
      <c r="S5" s="12">
        <v>-0.0307</v>
      </c>
      <c r="T5" s="12">
        <v>0.0314</v>
      </c>
      <c r="U5" s="12">
        <v>-0.0602</v>
      </c>
      <c r="V5" s="11">
        <v>17508</v>
      </c>
      <c r="W5" s="13">
        <v>958485.22</v>
      </c>
      <c r="X5" s="11">
        <v>1769</v>
      </c>
      <c r="Y5" s="11">
        <v>12075</v>
      </c>
      <c r="Z5" s="13">
        <v>704654.42</v>
      </c>
      <c r="AA5" s="11">
        <v>1571</v>
      </c>
      <c r="AB5" s="12">
        <v>0.4499</v>
      </c>
      <c r="AC5" s="12">
        <v>0.3602</v>
      </c>
      <c r="AD5" s="11">
        <v>5748</v>
      </c>
      <c r="AE5" s="13">
        <v>349325.51</v>
      </c>
      <c r="AF5" s="11">
        <v>1780</v>
      </c>
      <c r="AG5" s="11">
        <v>34723</v>
      </c>
      <c r="AH5" s="13">
        <v>584387.9</v>
      </c>
      <c r="AI5" s="11">
        <v>1755</v>
      </c>
      <c r="AJ5" s="12">
        <v>-0.8345</v>
      </c>
      <c r="AK5" s="12">
        <v>-0.4022</v>
      </c>
      <c r="AL5" s="11">
        <v>5667</v>
      </c>
      <c r="AM5" s="13">
        <v>314608.58</v>
      </c>
      <c r="AN5" s="11">
        <v>1905</v>
      </c>
      <c r="AO5" s="11">
        <v>5384</v>
      </c>
      <c r="AP5" s="13">
        <v>318783.56</v>
      </c>
      <c r="AQ5" s="11">
        <v>1895</v>
      </c>
      <c r="AR5" s="12">
        <v>0.0526</v>
      </c>
      <c r="AS5" s="12">
        <v>-0.0131</v>
      </c>
      <c r="AT5" s="11">
        <v>3494</v>
      </c>
      <c r="AU5" s="13">
        <v>263086.08</v>
      </c>
      <c r="AV5" s="11">
        <v>1960</v>
      </c>
      <c r="AW5" s="11">
        <v>5629</v>
      </c>
      <c r="AX5" s="13">
        <v>427284.26</v>
      </c>
      <c r="AY5" s="11">
        <v>1883</v>
      </c>
      <c r="AZ5" s="12">
        <v>-0.3793</v>
      </c>
      <c r="BA5" s="12">
        <v>-0.3843</v>
      </c>
      <c r="BB5" s="11">
        <v>2400</v>
      </c>
      <c r="BC5" s="13">
        <v>126905.46</v>
      </c>
      <c r="BD5" s="11">
        <v>1425</v>
      </c>
      <c r="BE5" s="11">
        <v>1920</v>
      </c>
      <c r="BF5" s="13">
        <v>113718.83</v>
      </c>
      <c r="BG5" s="11">
        <v>1598</v>
      </c>
      <c r="BH5" s="12">
        <v>0.25</v>
      </c>
      <c r="BI5" s="12">
        <v>0.116</v>
      </c>
      <c r="BJ5" s="11">
        <v>6314</v>
      </c>
      <c r="BK5" s="13">
        <v>239435.83</v>
      </c>
      <c r="BL5" s="11">
        <v>1922</v>
      </c>
      <c r="BM5" s="11">
        <v>5960</v>
      </c>
      <c r="BN5" s="13">
        <v>337989.51</v>
      </c>
      <c r="BO5" s="11">
        <v>1809</v>
      </c>
      <c r="BP5" s="12">
        <v>0.0594</v>
      </c>
      <c r="BQ5" s="12">
        <v>-0.2916</v>
      </c>
      <c r="BR5" s="11">
        <v>4803</v>
      </c>
      <c r="BS5" s="13">
        <v>245878.19</v>
      </c>
      <c r="BT5" s="11">
        <v>1750</v>
      </c>
      <c r="BU5" s="11">
        <v>1565</v>
      </c>
      <c r="BV5" s="13">
        <v>94557.58</v>
      </c>
      <c r="BW5" s="11">
        <v>1769</v>
      </c>
      <c r="BX5" s="12">
        <v>2.069</v>
      </c>
      <c r="BY5" s="12">
        <v>1.6003</v>
      </c>
      <c r="BZ5" s="11">
        <v>1619</v>
      </c>
      <c r="CA5" s="13">
        <v>109010.29</v>
      </c>
      <c r="CB5" s="11">
        <v>1728</v>
      </c>
      <c r="CC5" s="11">
        <v>2538</v>
      </c>
      <c r="CD5" s="13">
        <v>184032.1</v>
      </c>
      <c r="CE5" s="11">
        <v>1898</v>
      </c>
      <c r="CF5" s="12">
        <v>-0.3621</v>
      </c>
      <c r="CG5" s="12">
        <v>-0.4077</v>
      </c>
      <c r="CH5" s="11">
        <v>111</v>
      </c>
      <c r="CI5" s="13">
        <v>6620.18</v>
      </c>
      <c r="CJ5" s="11">
        <v>615</v>
      </c>
      <c r="CK5" s="11">
        <v>61</v>
      </c>
      <c r="CL5" s="13">
        <v>3859.56</v>
      </c>
      <c r="CM5" s="11">
        <v>530</v>
      </c>
      <c r="CN5" s="12">
        <v>0.8197</v>
      </c>
      <c r="CO5" s="12">
        <v>0.7153</v>
      </c>
      <c r="CP5" s="11">
        <v>149</v>
      </c>
      <c r="CQ5" s="13">
        <v>6782.05</v>
      </c>
      <c r="CR5" s="11">
        <v>161</v>
      </c>
      <c r="CS5" s="11">
        <v>67</v>
      </c>
      <c r="CT5" s="13">
        <v>4260.86</v>
      </c>
      <c r="CU5" s="11">
        <v>119</v>
      </c>
      <c r="CV5" s="12">
        <v>1.2239</v>
      </c>
      <c r="CW5" s="12">
        <v>0.5917</v>
      </c>
      <c r="CX5" s="11">
        <v>1125</v>
      </c>
      <c r="CY5" s="13">
        <v>66316.93</v>
      </c>
      <c r="CZ5" s="11">
        <v>1791</v>
      </c>
      <c r="DA5" s="11"/>
      <c r="DB5" s="13"/>
      <c r="DC5" s="11"/>
      <c r="DD5" s="12"/>
      <c r="DE5" s="12"/>
      <c r="DF5" s="11">
        <v>1047</v>
      </c>
      <c r="DG5" s="13">
        <v>63936.15</v>
      </c>
      <c r="DH5" s="11">
        <v>1757</v>
      </c>
      <c r="DI5" s="11">
        <v>1093</v>
      </c>
      <c r="DJ5" s="13">
        <v>68925.8</v>
      </c>
      <c r="DK5" s="11">
        <v>1615</v>
      </c>
      <c r="DL5" s="12">
        <v>-0.0421</v>
      </c>
      <c r="DM5" s="12">
        <v>-0.0724</v>
      </c>
      <c r="DN5" s="11">
        <v>5204</v>
      </c>
      <c r="DO5" s="13">
        <v>96597.42</v>
      </c>
      <c r="DP5" s="11"/>
      <c r="DQ5" s="11">
        <v>1275</v>
      </c>
      <c r="DR5" s="13">
        <v>38148.27</v>
      </c>
      <c r="DS5" s="11"/>
      <c r="DT5" s="12">
        <v>3.0816</v>
      </c>
      <c r="DU5" s="12">
        <v>1.5322</v>
      </c>
      <c r="DV5" s="11">
        <v>448</v>
      </c>
      <c r="DW5" s="13">
        <v>14984.85</v>
      </c>
      <c r="DX5" s="11">
        <v>551</v>
      </c>
      <c r="DY5" s="11">
        <v>67</v>
      </c>
      <c r="DZ5" s="13">
        <v>4592.64</v>
      </c>
      <c r="EA5" s="11">
        <v>171</v>
      </c>
      <c r="EB5" s="12">
        <v>5.6866</v>
      </c>
      <c r="EC5" s="12">
        <v>2.2628</v>
      </c>
      <c r="ED5" s="11"/>
      <c r="EE5" s="13"/>
      <c r="EF5" s="11"/>
      <c r="EG5" s="11"/>
      <c r="EH5" s="13"/>
      <c r="EI5" s="11"/>
      <c r="EJ5" s="12"/>
      <c r="EK5" s="12"/>
      <c r="EL5" s="11">
        <v>143</v>
      </c>
      <c r="EM5" s="13">
        <v>10693.83</v>
      </c>
      <c r="EN5" s="11">
        <v>2018</v>
      </c>
      <c r="EO5" s="11">
        <v>1048</v>
      </c>
      <c r="EP5" s="13">
        <v>47019.88</v>
      </c>
      <c r="EQ5" s="11">
        <v>2003</v>
      </c>
      <c r="ER5" s="12">
        <v>-0.8635</v>
      </c>
      <c r="ES5" s="12">
        <v>-0.7726</v>
      </c>
      <c r="ET5" s="11">
        <v>481</v>
      </c>
      <c r="EU5" s="13">
        <v>16470.81</v>
      </c>
      <c r="EV5" s="11">
        <v>297</v>
      </c>
      <c r="EW5" s="11">
        <v>188</v>
      </c>
      <c r="EX5" s="13">
        <v>10766.7</v>
      </c>
      <c r="EY5" s="11">
        <v>405</v>
      </c>
      <c r="EZ5" s="12">
        <v>1.5585</v>
      </c>
      <c r="FA5" s="12">
        <v>0.5298</v>
      </c>
      <c r="FB5" s="11">
        <v>173</v>
      </c>
      <c r="FC5" s="13">
        <v>12569.12</v>
      </c>
      <c r="FD5" s="11">
        <v>276</v>
      </c>
      <c r="FE5" s="11">
        <v>336</v>
      </c>
      <c r="FF5" s="13">
        <v>25484.08</v>
      </c>
      <c r="FG5" s="11">
        <v>295</v>
      </c>
      <c r="FH5" s="12">
        <v>-0.4851</v>
      </c>
      <c r="FI5" s="12">
        <v>-0.5068</v>
      </c>
      <c r="FJ5" s="11">
        <v>59</v>
      </c>
      <c r="FK5" s="13">
        <v>3893.79</v>
      </c>
      <c r="FL5" s="11">
        <v>252</v>
      </c>
      <c r="FM5" s="11">
        <v>59</v>
      </c>
      <c r="FN5" s="13">
        <v>3820.77</v>
      </c>
      <c r="FO5" s="11">
        <v>299</v>
      </c>
      <c r="FP5" s="12"/>
      <c r="FQ5" s="12">
        <v>0.0191</v>
      </c>
      <c r="FR5" s="11">
        <v>60</v>
      </c>
      <c r="FS5" s="13">
        <v>4341.88</v>
      </c>
      <c r="FT5" s="11">
        <v>490</v>
      </c>
      <c r="FU5" s="11">
        <v>81</v>
      </c>
      <c r="FV5" s="13">
        <v>6265</v>
      </c>
      <c r="FW5" s="11">
        <v>452</v>
      </c>
      <c r="FX5" s="12">
        <v>-0.2593</v>
      </c>
      <c r="FY5" s="12">
        <v>-0.307</v>
      </c>
      <c r="FZ5" s="11">
        <v>6</v>
      </c>
      <c r="GA5" s="13">
        <v>285.08</v>
      </c>
      <c r="GB5" s="11">
        <v>870</v>
      </c>
      <c r="GC5" s="11">
        <v>20</v>
      </c>
      <c r="GD5" s="13">
        <v>1553.94</v>
      </c>
      <c r="GE5" s="11">
        <v>1474</v>
      </c>
      <c r="GF5" s="12">
        <v>-0.7</v>
      </c>
      <c r="GG5" s="12">
        <v>-0.8165</v>
      </c>
      <c r="GH5" s="11">
        <v>14</v>
      </c>
      <c r="GI5" s="13">
        <v>1319.22</v>
      </c>
      <c r="GJ5" s="11">
        <v>314</v>
      </c>
      <c r="GK5" s="11">
        <v>23</v>
      </c>
      <c r="GL5" s="13">
        <v>2212.04</v>
      </c>
      <c r="GM5" s="11">
        <v>195</v>
      </c>
      <c r="GN5" s="12">
        <v>-0.3913</v>
      </c>
      <c r="GO5" s="12">
        <v>-0.4036</v>
      </c>
      <c r="GP5" s="11">
        <v>7</v>
      </c>
      <c r="GQ5" s="13">
        <v>654.57</v>
      </c>
      <c r="GR5" s="11">
        <v>187</v>
      </c>
      <c r="GS5" s="11">
        <v>5</v>
      </c>
      <c r="GT5" s="13">
        <v>390.19</v>
      </c>
      <c r="GU5" s="11">
        <v>198</v>
      </c>
      <c r="GV5" s="12">
        <v>0.4</v>
      </c>
      <c r="GW5" s="12">
        <v>0.6776</v>
      </c>
      <c r="GX5" s="11">
        <v>84</v>
      </c>
      <c r="GY5" s="13">
        <v>5133.36</v>
      </c>
      <c r="GZ5" s="11">
        <v>556</v>
      </c>
      <c r="HA5" s="11">
        <v>104</v>
      </c>
      <c r="HB5" s="13">
        <v>6846.44</v>
      </c>
      <c r="HC5" s="11">
        <v>615</v>
      </c>
      <c r="HD5" s="12">
        <v>-0.1923</v>
      </c>
      <c r="HE5" s="12">
        <v>-0.2502</v>
      </c>
      <c r="HF5" s="11"/>
      <c r="HG5" s="13"/>
      <c r="HH5" s="11"/>
      <c r="HI5" s="11"/>
      <c r="HJ5" s="13"/>
      <c r="HK5" s="11"/>
      <c r="HL5" s="12"/>
      <c r="HM5" s="12"/>
      <c r="HN5" s="11">
        <v>25</v>
      </c>
      <c r="HO5" s="13">
        <v>4075.25</v>
      </c>
      <c r="HP5" s="11">
        <v>70</v>
      </c>
      <c r="HQ5" s="11">
        <v>34</v>
      </c>
      <c r="HR5" s="13">
        <v>934.35</v>
      </c>
      <c r="HS5" s="11">
        <v>71</v>
      </c>
      <c r="HT5" s="12">
        <v>-0.2647</v>
      </c>
      <c r="HU5" s="12">
        <v>3.3616</v>
      </c>
      <c r="HV5" s="11">
        <v>10</v>
      </c>
      <c r="HW5" s="13">
        <v>801.15</v>
      </c>
      <c r="HX5" s="11">
        <v>360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15</v>
      </c>
      <c r="IM5" s="13">
        <v>889.66</v>
      </c>
      <c r="IN5" s="11">
        <v>684</v>
      </c>
      <c r="IO5" s="11">
        <v>72</v>
      </c>
      <c r="IP5" s="13">
        <v>3761.87</v>
      </c>
      <c r="IQ5" s="11">
        <v>800</v>
      </c>
      <c r="IR5" s="12">
        <v>-0.7917</v>
      </c>
      <c r="IS5" s="12">
        <v>-0.7635</v>
      </c>
      <c r="IT5" s="11"/>
      <c r="IU5" s="13"/>
      <c r="IV5" s="11">
        <v>56</v>
      </c>
      <c r="IW5" s="11"/>
      <c r="IX5" s="13"/>
      <c r="IY5" s="11"/>
      <c r="IZ5" s="12"/>
      <c r="JA5" s="12"/>
      <c r="JB5" s="11"/>
      <c r="JC5" s="13"/>
      <c r="JD5" s="11"/>
      <c r="JE5" s="11">
        <v>252</v>
      </c>
      <c r="JF5" s="13">
        <v>14931.04</v>
      </c>
      <c r="JG5" s="11">
        <v>1645</v>
      </c>
      <c r="JH5" s="12"/>
      <c r="JI5" s="12"/>
      <c r="JJ5" s="11"/>
      <c r="JK5" s="13"/>
      <c r="JL5" s="11"/>
      <c r="JM5" s="11">
        <v>82</v>
      </c>
      <c r="JN5" s="13">
        <v>4678.44</v>
      </c>
      <c r="JO5" s="11">
        <v>254</v>
      </c>
      <c r="JP5" s="12"/>
      <c r="JQ5" s="12"/>
      <c r="JR5" s="11"/>
      <c r="JS5" s="13"/>
      <c r="JT5" s="11"/>
      <c r="JU5" s="11">
        <v>25</v>
      </c>
      <c r="JV5" s="13">
        <v>1895.86</v>
      </c>
      <c r="JW5" s="11">
        <v>717</v>
      </c>
      <c r="JX5" s="12"/>
      <c r="JY5" s="12"/>
      <c r="JZ5" s="11"/>
      <c r="KA5" s="13"/>
      <c r="KB5" s="11">
        <v>17</v>
      </c>
      <c r="KC5" s="11"/>
      <c r="KD5" s="13"/>
      <c r="KE5" s="11">
        <v>17</v>
      </c>
      <c r="KF5" s="12"/>
      <c r="KG5" s="12"/>
      <c r="KH5" s="11"/>
      <c r="KI5" s="13"/>
      <c r="KJ5" s="11"/>
      <c r="KK5" s="11"/>
      <c r="KL5" s="13"/>
      <c r="KM5" s="11">
        <v>703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280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151134</v>
      </c>
      <c r="C6" s="11">
        <f>=ROUNDDOWN(257.29315628192,0)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567</v>
      </c>
      <c r="K6" s="13">
        <v>8677.52</v>
      </c>
      <c r="L6" s="11">
        <v>410</v>
      </c>
      <c r="M6" s="14">
        <v>21.16</v>
      </c>
      <c r="N6" s="11">
        <v>477</v>
      </c>
      <c r="O6" s="13">
        <v>8644.56</v>
      </c>
      <c r="P6" s="11">
        <v>725</v>
      </c>
      <c r="Q6" s="14">
        <v>11.92</v>
      </c>
      <c r="R6" s="12">
        <v>0.1887</v>
      </c>
      <c r="S6" s="12">
        <v>0.0038</v>
      </c>
      <c r="T6" s="12">
        <v>-0.4345</v>
      </c>
      <c r="U6" s="12">
        <v>0.7752</v>
      </c>
      <c r="V6" s="11">
        <v>51</v>
      </c>
      <c r="W6" s="13">
        <v>815.69</v>
      </c>
      <c r="X6" s="11">
        <v>202</v>
      </c>
      <c r="Y6" s="11">
        <v>94</v>
      </c>
      <c r="Z6" s="13">
        <v>1486.98</v>
      </c>
      <c r="AA6" s="11">
        <v>395</v>
      </c>
      <c r="AB6" s="12">
        <v>-0.4574</v>
      </c>
      <c r="AC6" s="12">
        <v>-0.4514</v>
      </c>
      <c r="AD6" s="11">
        <v>358</v>
      </c>
      <c r="AE6" s="13">
        <v>4976.97</v>
      </c>
      <c r="AF6" s="11">
        <v>410</v>
      </c>
      <c r="AG6" s="11">
        <v>383</v>
      </c>
      <c r="AH6" s="13">
        <v>7157.58</v>
      </c>
      <c r="AI6" s="11">
        <v>707</v>
      </c>
      <c r="AJ6" s="12">
        <v>-0.0653</v>
      </c>
      <c r="AK6" s="12">
        <v>-0.3047</v>
      </c>
      <c r="AL6" s="11">
        <v>2</v>
      </c>
      <c r="AM6" s="13">
        <v>36.78</v>
      </c>
      <c r="AN6" s="11">
        <v>74</v>
      </c>
      <c r="AO6" s="11"/>
      <c r="AP6" s="13"/>
      <c r="AQ6" s="11"/>
      <c r="AR6" s="12"/>
      <c r="AS6" s="12"/>
      <c r="AT6" s="11">
        <v>18</v>
      </c>
      <c r="AU6" s="13">
        <v>347.36</v>
      </c>
      <c r="AV6" s="11">
        <v>74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>
        <v>8</v>
      </c>
      <c r="BM6" s="11"/>
      <c r="BN6" s="13"/>
      <c r="BO6" s="11"/>
      <c r="BP6" s="12"/>
      <c r="BQ6" s="12"/>
      <c r="BR6" s="11">
        <v>138</v>
      </c>
      <c r="BS6" s="13">
        <v>2500.72</v>
      </c>
      <c r="BT6" s="11">
        <v>47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56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>
        <v>3</v>
      </c>
      <c r="ER6" s="12"/>
      <c r="ES6" s="12"/>
      <c r="ET6" s="11"/>
      <c r="EU6" s="13"/>
      <c r="EV6" s="11">
        <v>1</v>
      </c>
      <c r="EW6" s="11"/>
      <c r="EX6" s="13"/>
      <c r="EY6" s="11">
        <v>4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25802</v>
      </c>
      <c r="C7" s="11">
        <f>=ROUNDDOWN(17.243868208247,0)</f>
      </c>
      <c r="D7" s="11">
        <v>18805</v>
      </c>
      <c r="E7" s="12">
        <v>0.9516</v>
      </c>
      <c r="F7" s="11"/>
      <c r="G7" s="11">
        <f>=ROUNDDOWN({0},0)</f>
      </c>
      <c r="H7" s="11"/>
      <c r="I7" s="12"/>
      <c r="J7" s="11">
        <v>2652</v>
      </c>
      <c r="K7" s="13">
        <v>144276.24</v>
      </c>
      <c r="L7" s="11">
        <v>185</v>
      </c>
      <c r="M7" s="14">
        <v>779.87</v>
      </c>
      <c r="N7" s="11">
        <v>2304</v>
      </c>
      <c r="O7" s="13">
        <v>128229.6</v>
      </c>
      <c r="P7" s="11">
        <v>178</v>
      </c>
      <c r="Q7" s="14">
        <v>720.39</v>
      </c>
      <c r="R7" s="12">
        <v>0.151</v>
      </c>
      <c r="S7" s="12">
        <v>0.1251</v>
      </c>
      <c r="T7" s="12">
        <v>0.0393</v>
      </c>
      <c r="U7" s="12">
        <v>0.0826</v>
      </c>
      <c r="V7" s="11">
        <v>659</v>
      </c>
      <c r="W7" s="13">
        <v>40251.76</v>
      </c>
      <c r="X7" s="11">
        <v>169</v>
      </c>
      <c r="Y7" s="11">
        <v>582</v>
      </c>
      <c r="Z7" s="13">
        <v>36637.41</v>
      </c>
      <c r="AA7" s="11">
        <v>129</v>
      </c>
      <c r="AB7" s="12">
        <v>0.1323</v>
      </c>
      <c r="AC7" s="12">
        <v>0.0987</v>
      </c>
      <c r="AD7" s="11">
        <v>28</v>
      </c>
      <c r="AE7" s="13">
        <v>1050.2</v>
      </c>
      <c r="AF7" s="11">
        <v>157</v>
      </c>
      <c r="AG7" s="11">
        <v>22</v>
      </c>
      <c r="AH7" s="13">
        <v>1100.31</v>
      </c>
      <c r="AI7" s="11">
        <v>166</v>
      </c>
      <c r="AJ7" s="12">
        <v>0.2727</v>
      </c>
      <c r="AK7" s="12">
        <v>-0.0455</v>
      </c>
      <c r="AL7" s="11">
        <v>705</v>
      </c>
      <c r="AM7" s="13">
        <v>35171.84</v>
      </c>
      <c r="AN7" s="11">
        <v>183</v>
      </c>
      <c r="AO7" s="11">
        <v>486</v>
      </c>
      <c r="AP7" s="13">
        <v>25830.53</v>
      </c>
      <c r="AQ7" s="11">
        <v>165</v>
      </c>
      <c r="AR7" s="12">
        <v>0.4506</v>
      </c>
      <c r="AS7" s="12">
        <v>0.3616</v>
      </c>
      <c r="AT7" s="11">
        <v>100</v>
      </c>
      <c r="AU7" s="13">
        <v>6138.72</v>
      </c>
      <c r="AV7" s="11">
        <v>185</v>
      </c>
      <c r="AW7" s="11">
        <v>95</v>
      </c>
      <c r="AX7" s="13">
        <v>5585.62</v>
      </c>
      <c r="AY7" s="11">
        <v>168</v>
      </c>
      <c r="AZ7" s="12">
        <v>0.0526</v>
      </c>
      <c r="BA7" s="12">
        <v>0.099</v>
      </c>
      <c r="BB7" s="11">
        <v>126</v>
      </c>
      <c r="BC7" s="13">
        <v>7262.74</v>
      </c>
      <c r="BD7" s="11">
        <v>167</v>
      </c>
      <c r="BE7" s="11">
        <v>110</v>
      </c>
      <c r="BF7" s="13">
        <v>5340.38</v>
      </c>
      <c r="BG7" s="11">
        <v>146</v>
      </c>
      <c r="BH7" s="12">
        <v>0.1455</v>
      </c>
      <c r="BI7" s="12">
        <v>0.36</v>
      </c>
      <c r="BJ7" s="11">
        <v>224</v>
      </c>
      <c r="BK7" s="13">
        <v>10141.38</v>
      </c>
      <c r="BL7" s="11">
        <v>185</v>
      </c>
      <c r="BM7" s="11">
        <v>138</v>
      </c>
      <c r="BN7" s="13">
        <v>5424.77</v>
      </c>
      <c r="BO7" s="11">
        <v>164</v>
      </c>
      <c r="BP7" s="12">
        <v>0.6232</v>
      </c>
      <c r="BQ7" s="12">
        <v>0.8695</v>
      </c>
      <c r="BR7" s="11">
        <v>42</v>
      </c>
      <c r="BS7" s="13">
        <v>2050.04</v>
      </c>
      <c r="BT7" s="11">
        <v>114</v>
      </c>
      <c r="BU7" s="11">
        <v>49</v>
      </c>
      <c r="BV7" s="13">
        <v>2578</v>
      </c>
      <c r="BW7" s="11">
        <v>89</v>
      </c>
      <c r="BX7" s="12">
        <v>-0.1429</v>
      </c>
      <c r="BY7" s="12">
        <v>-0.2048</v>
      </c>
      <c r="BZ7" s="11">
        <v>207</v>
      </c>
      <c r="CA7" s="13">
        <v>11460.17</v>
      </c>
      <c r="CB7" s="11">
        <v>185</v>
      </c>
      <c r="CC7" s="11">
        <v>307</v>
      </c>
      <c r="CD7" s="13">
        <v>18946.26</v>
      </c>
      <c r="CE7" s="11">
        <v>178</v>
      </c>
      <c r="CF7" s="12">
        <v>-0.3257</v>
      </c>
      <c r="CG7" s="12">
        <v>-0.3951</v>
      </c>
      <c r="CH7" s="11">
        <v>30</v>
      </c>
      <c r="CI7" s="13">
        <v>1432.4</v>
      </c>
      <c r="CJ7" s="11">
        <v>104</v>
      </c>
      <c r="CK7" s="11">
        <v>21</v>
      </c>
      <c r="CL7" s="13">
        <v>1143.84</v>
      </c>
      <c r="CM7" s="11">
        <v>143</v>
      </c>
      <c r="CN7" s="12">
        <v>0.4286</v>
      </c>
      <c r="CO7" s="12">
        <v>0.2523</v>
      </c>
      <c r="CP7" s="11">
        <v>328</v>
      </c>
      <c r="CQ7" s="13">
        <v>18038.96</v>
      </c>
      <c r="CR7" s="11">
        <v>124</v>
      </c>
      <c r="CS7" s="11">
        <v>242</v>
      </c>
      <c r="CT7" s="13">
        <v>13199.54</v>
      </c>
      <c r="CU7" s="11">
        <v>132</v>
      </c>
      <c r="CV7" s="12">
        <v>0.3554</v>
      </c>
      <c r="CW7" s="12">
        <v>0.3666</v>
      </c>
      <c r="CX7" s="11">
        <v>3</v>
      </c>
      <c r="CY7" s="13">
        <v>304.17</v>
      </c>
      <c r="CZ7" s="11">
        <v>165</v>
      </c>
      <c r="DA7" s="11"/>
      <c r="DB7" s="13"/>
      <c r="DC7" s="11"/>
      <c r="DD7" s="12"/>
      <c r="DE7" s="12"/>
      <c r="DF7" s="11">
        <v>15</v>
      </c>
      <c r="DG7" s="13">
        <v>732.65</v>
      </c>
      <c r="DH7" s="11">
        <v>118</v>
      </c>
      <c r="DI7" s="11">
        <v>19</v>
      </c>
      <c r="DJ7" s="13">
        <v>1027.46</v>
      </c>
      <c r="DK7" s="11">
        <v>149</v>
      </c>
      <c r="DL7" s="12">
        <v>-0.2105</v>
      </c>
      <c r="DM7" s="12">
        <v>-0.2869</v>
      </c>
      <c r="DN7" s="11"/>
      <c r="DO7" s="13"/>
      <c r="DP7" s="11"/>
      <c r="DQ7" s="11"/>
      <c r="DR7" s="13"/>
      <c r="DS7" s="11"/>
      <c r="DT7" s="12"/>
      <c r="DU7" s="12"/>
      <c r="DV7" s="11">
        <v>20</v>
      </c>
      <c r="DW7" s="13">
        <v>1153.83</v>
      </c>
      <c r="DX7" s="11">
        <v>84</v>
      </c>
      <c r="DY7" s="11">
        <v>10</v>
      </c>
      <c r="DZ7" s="13">
        <v>898.7</v>
      </c>
      <c r="EA7" s="11">
        <v>38</v>
      </c>
      <c r="EB7" s="12">
        <v>1</v>
      </c>
      <c r="EC7" s="12">
        <v>0.2839</v>
      </c>
      <c r="ED7" s="11"/>
      <c r="EE7" s="13"/>
      <c r="EF7" s="11"/>
      <c r="EG7" s="11"/>
      <c r="EH7" s="13"/>
      <c r="EI7" s="11"/>
      <c r="EJ7" s="12"/>
      <c r="EK7" s="12"/>
      <c r="EL7" s="11">
        <v>25</v>
      </c>
      <c r="EM7" s="13">
        <v>1706.4</v>
      </c>
      <c r="EN7" s="11">
        <v>185</v>
      </c>
      <c r="EO7" s="11">
        <v>7</v>
      </c>
      <c r="EP7" s="13">
        <v>450.45</v>
      </c>
      <c r="EQ7" s="11">
        <v>168</v>
      </c>
      <c r="ER7" s="12">
        <v>2.5714</v>
      </c>
      <c r="ES7" s="12">
        <v>2.7882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26</v>
      </c>
      <c r="FK7" s="13">
        <v>1187.59</v>
      </c>
      <c r="FL7" s="11">
        <v>56</v>
      </c>
      <c r="FM7" s="11">
        <v>30</v>
      </c>
      <c r="FN7" s="13">
        <v>1488.85</v>
      </c>
      <c r="FO7" s="11">
        <v>60</v>
      </c>
      <c r="FP7" s="12">
        <v>-0.1333</v>
      </c>
      <c r="FQ7" s="12">
        <v>-0.2023</v>
      </c>
      <c r="FR7" s="11">
        <v>20</v>
      </c>
      <c r="FS7" s="13">
        <v>933.21</v>
      </c>
      <c r="FT7" s="11">
        <v>147</v>
      </c>
      <c r="FU7" s="11">
        <v>46</v>
      </c>
      <c r="FV7" s="13">
        <v>2302.19</v>
      </c>
      <c r="FW7" s="11">
        <v>106</v>
      </c>
      <c r="FX7" s="12">
        <v>-0.5652</v>
      </c>
      <c r="FY7" s="12">
        <v>-0.5946</v>
      </c>
      <c r="FZ7" s="11">
        <v>9</v>
      </c>
      <c r="GA7" s="13">
        <v>471.38</v>
      </c>
      <c r="GB7" s="11">
        <v>102</v>
      </c>
      <c r="GC7" s="11">
        <v>14</v>
      </c>
      <c r="GD7" s="13">
        <v>845.19</v>
      </c>
      <c r="GE7" s="11">
        <v>159</v>
      </c>
      <c r="GF7" s="12">
        <v>-0.3571</v>
      </c>
      <c r="GG7" s="12">
        <v>-0.4423</v>
      </c>
      <c r="GH7" s="11">
        <v>44</v>
      </c>
      <c r="GI7" s="13">
        <v>2256.88</v>
      </c>
      <c r="GJ7" s="11">
        <v>100</v>
      </c>
      <c r="GK7" s="11">
        <v>11</v>
      </c>
      <c r="GL7" s="13">
        <v>571.74</v>
      </c>
      <c r="GM7" s="11">
        <v>103</v>
      </c>
      <c r="GN7" s="12">
        <v>3</v>
      </c>
      <c r="GO7" s="12">
        <v>2.9474</v>
      </c>
      <c r="GP7" s="11">
        <v>36</v>
      </c>
      <c r="GQ7" s="13">
        <v>2169.97</v>
      </c>
      <c r="GR7" s="11">
        <v>155</v>
      </c>
      <c r="GS7" s="11">
        <v>12</v>
      </c>
      <c r="GT7" s="13">
        <v>864.6</v>
      </c>
      <c r="GU7" s="11">
        <v>149</v>
      </c>
      <c r="GV7" s="12">
        <v>2</v>
      </c>
      <c r="GW7" s="12">
        <v>1.5098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29</v>
      </c>
      <c r="IO7" s="11">
        <v>3</v>
      </c>
      <c r="IP7" s="13">
        <v>189.69</v>
      </c>
      <c r="IQ7" s="11">
        <v>43</v>
      </c>
      <c r="IR7" s="12"/>
      <c r="IS7" s="12"/>
      <c r="IT7" s="11">
        <v>5</v>
      </c>
      <c r="IU7" s="13">
        <v>361.95</v>
      </c>
      <c r="IV7" s="11">
        <v>25</v>
      </c>
      <c r="IW7" s="11"/>
      <c r="IX7" s="13"/>
      <c r="IY7" s="11"/>
      <c r="IZ7" s="12"/>
      <c r="JA7" s="12"/>
      <c r="JB7" s="11"/>
      <c r="JC7" s="13"/>
      <c r="JD7" s="11"/>
      <c r="JE7" s="11">
        <v>93</v>
      </c>
      <c r="JF7" s="13">
        <v>3649.2</v>
      </c>
      <c r="JG7" s="11">
        <v>147</v>
      </c>
      <c r="JH7" s="12"/>
      <c r="JI7" s="12"/>
      <c r="JJ7" s="11"/>
      <c r="JK7" s="13"/>
      <c r="JL7" s="11"/>
      <c r="JM7" s="11">
        <v>7</v>
      </c>
      <c r="JN7" s="13">
        <v>154.87</v>
      </c>
      <c r="JO7" s="11">
        <v>8</v>
      </c>
      <c r="JP7" s="12"/>
      <c r="JQ7" s="12"/>
      <c r="JR7" s="11"/>
      <c r="JS7" s="13"/>
      <c r="JT7" s="11"/>
      <c r="JU7" s="11"/>
      <c r="JV7" s="13"/>
      <c r="JW7" s="11">
        <v>132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124576</v>
      </c>
      <c r="C8" s="11">
        <f>=ROUNDDOWN(19.1325715689888,0)</f>
      </c>
      <c r="D8" s="11">
        <v>250109</v>
      </c>
      <c r="E8" s="12">
        <v>0.9427</v>
      </c>
      <c r="F8" s="11"/>
      <c r="G8" s="11">
        <f>=ROUNDDOWN({0},0)</f>
      </c>
      <c r="H8" s="11"/>
      <c r="I8" s="12"/>
      <c r="J8" s="11">
        <v>9112</v>
      </c>
      <c r="K8" s="13">
        <v>264521.68</v>
      </c>
      <c r="L8" s="11">
        <v>294</v>
      </c>
      <c r="M8" s="14">
        <v>899.73</v>
      </c>
      <c r="N8" s="11">
        <v>10069</v>
      </c>
      <c r="O8" s="13">
        <v>303868</v>
      </c>
      <c r="P8" s="11">
        <v>251</v>
      </c>
      <c r="Q8" s="14">
        <v>1210.63</v>
      </c>
      <c r="R8" s="12">
        <v>-0.095</v>
      </c>
      <c r="S8" s="12">
        <v>-0.1295</v>
      </c>
      <c r="T8" s="12">
        <v>0.1713</v>
      </c>
      <c r="U8" s="12">
        <v>-0.2568</v>
      </c>
      <c r="V8" s="11">
        <v>2986</v>
      </c>
      <c r="W8" s="13">
        <v>81848.16</v>
      </c>
      <c r="X8" s="11">
        <v>223</v>
      </c>
      <c r="Y8" s="11">
        <v>2326</v>
      </c>
      <c r="Z8" s="13">
        <v>60330.97</v>
      </c>
      <c r="AA8" s="11">
        <v>170</v>
      </c>
      <c r="AB8" s="12">
        <v>0.2837</v>
      </c>
      <c r="AC8" s="12">
        <v>0.3567</v>
      </c>
      <c r="AD8" s="11">
        <v>919</v>
      </c>
      <c r="AE8" s="13">
        <v>27062.89</v>
      </c>
      <c r="AF8" s="11">
        <v>286</v>
      </c>
      <c r="AG8" s="11">
        <v>991</v>
      </c>
      <c r="AH8" s="13">
        <v>35664.3</v>
      </c>
      <c r="AI8" s="11">
        <v>227</v>
      </c>
      <c r="AJ8" s="12">
        <v>-0.0727</v>
      </c>
      <c r="AK8" s="12">
        <v>-0.2412</v>
      </c>
      <c r="AL8" s="11">
        <v>896</v>
      </c>
      <c r="AM8" s="13">
        <v>23988.31</v>
      </c>
      <c r="AN8" s="11">
        <v>264</v>
      </c>
      <c r="AO8" s="11">
        <v>911</v>
      </c>
      <c r="AP8" s="13">
        <v>22812.77</v>
      </c>
      <c r="AQ8" s="11">
        <v>236</v>
      </c>
      <c r="AR8" s="12">
        <v>-0.0165</v>
      </c>
      <c r="AS8" s="12">
        <v>0.0515</v>
      </c>
      <c r="AT8" s="11">
        <v>604</v>
      </c>
      <c r="AU8" s="13">
        <v>18010.44</v>
      </c>
      <c r="AV8" s="11">
        <v>288</v>
      </c>
      <c r="AW8" s="11">
        <v>1183</v>
      </c>
      <c r="AX8" s="13">
        <v>37692.56</v>
      </c>
      <c r="AY8" s="11">
        <v>238</v>
      </c>
      <c r="AZ8" s="12">
        <v>-0.4894</v>
      </c>
      <c r="BA8" s="12">
        <v>-0.5222</v>
      </c>
      <c r="BB8" s="11">
        <v>1031</v>
      </c>
      <c r="BC8" s="13">
        <v>35241.69</v>
      </c>
      <c r="BD8" s="11">
        <v>259</v>
      </c>
      <c r="BE8" s="11">
        <v>1254</v>
      </c>
      <c r="BF8" s="13">
        <v>44858.1</v>
      </c>
      <c r="BG8" s="11">
        <v>218</v>
      </c>
      <c r="BH8" s="12">
        <v>-0.1778</v>
      </c>
      <c r="BI8" s="12">
        <v>-0.2144</v>
      </c>
      <c r="BJ8" s="11">
        <v>831</v>
      </c>
      <c r="BK8" s="13">
        <v>21455.62</v>
      </c>
      <c r="BL8" s="11">
        <v>283</v>
      </c>
      <c r="BM8" s="11">
        <v>1786</v>
      </c>
      <c r="BN8" s="13">
        <v>53980.77</v>
      </c>
      <c r="BO8" s="11">
        <v>231</v>
      </c>
      <c r="BP8" s="12">
        <v>-0.5347</v>
      </c>
      <c r="BQ8" s="12">
        <v>-0.6025</v>
      </c>
      <c r="BR8" s="11">
        <v>584</v>
      </c>
      <c r="BS8" s="13">
        <v>15402.77</v>
      </c>
      <c r="BT8" s="11">
        <v>223</v>
      </c>
      <c r="BU8" s="11">
        <v>533</v>
      </c>
      <c r="BV8" s="13">
        <v>15139.17</v>
      </c>
      <c r="BW8" s="11">
        <v>229</v>
      </c>
      <c r="BX8" s="12">
        <v>0.0957</v>
      </c>
      <c r="BY8" s="12">
        <v>0.0174</v>
      </c>
      <c r="BZ8" s="11">
        <v>435</v>
      </c>
      <c r="CA8" s="13">
        <v>16040.98</v>
      </c>
      <c r="CB8" s="11">
        <v>289</v>
      </c>
      <c r="CC8" s="11">
        <v>420</v>
      </c>
      <c r="CD8" s="13">
        <v>14614.7</v>
      </c>
      <c r="CE8" s="11">
        <v>239</v>
      </c>
      <c r="CF8" s="12">
        <v>0.0357</v>
      </c>
      <c r="CG8" s="12">
        <v>0.0976</v>
      </c>
      <c r="CH8" s="11"/>
      <c r="CI8" s="13"/>
      <c r="CJ8" s="11"/>
      <c r="CK8" s="11"/>
      <c r="CL8" s="13"/>
      <c r="CM8" s="11"/>
      <c r="CN8" s="12"/>
      <c r="CO8" s="12"/>
      <c r="CP8" s="11">
        <v>1</v>
      </c>
      <c r="CQ8" s="13">
        <v>41.1</v>
      </c>
      <c r="CR8" s="11">
        <v>1</v>
      </c>
      <c r="CS8" s="11">
        <v>8</v>
      </c>
      <c r="CT8" s="13">
        <v>316.25</v>
      </c>
      <c r="CU8" s="11">
        <v>4</v>
      </c>
      <c r="CV8" s="12">
        <v>-0.875</v>
      </c>
      <c r="CW8" s="12">
        <v>-0.87</v>
      </c>
      <c r="CX8" s="11">
        <v>48</v>
      </c>
      <c r="CY8" s="13">
        <v>2812.77</v>
      </c>
      <c r="CZ8" s="11">
        <v>279</v>
      </c>
      <c r="DA8" s="11"/>
      <c r="DB8" s="13"/>
      <c r="DC8" s="11"/>
      <c r="DD8" s="12"/>
      <c r="DE8" s="12"/>
      <c r="DF8" s="11">
        <v>165</v>
      </c>
      <c r="DG8" s="13">
        <v>4707.36</v>
      </c>
      <c r="DH8" s="11">
        <v>242</v>
      </c>
      <c r="DI8" s="11">
        <v>191</v>
      </c>
      <c r="DJ8" s="13">
        <v>5008.15</v>
      </c>
      <c r="DK8" s="11">
        <v>150</v>
      </c>
      <c r="DL8" s="12">
        <v>-0.1361</v>
      </c>
      <c r="DM8" s="12">
        <v>-0.0601</v>
      </c>
      <c r="DN8" s="11"/>
      <c r="DO8" s="13"/>
      <c r="DP8" s="11"/>
      <c r="DQ8" s="11"/>
      <c r="DR8" s="13"/>
      <c r="DS8" s="11"/>
      <c r="DT8" s="12"/>
      <c r="DU8" s="12"/>
      <c r="DV8" s="11">
        <v>217</v>
      </c>
      <c r="DW8" s="13">
        <v>6462.51</v>
      </c>
      <c r="DX8" s="11">
        <v>97</v>
      </c>
      <c r="DY8" s="11">
        <v>70</v>
      </c>
      <c r="DZ8" s="13">
        <v>1514.75</v>
      </c>
      <c r="EA8" s="11">
        <v>52</v>
      </c>
      <c r="EB8" s="12">
        <v>2.1</v>
      </c>
      <c r="EC8" s="12">
        <v>3.2664</v>
      </c>
      <c r="ED8" s="11">
        <v>215</v>
      </c>
      <c r="EE8" s="13">
        <v>4975.58</v>
      </c>
      <c r="EF8" s="11"/>
      <c r="EG8" s="11"/>
      <c r="EH8" s="13"/>
      <c r="EI8" s="11"/>
      <c r="EJ8" s="12"/>
      <c r="EK8" s="12"/>
      <c r="EL8" s="11">
        <v>18</v>
      </c>
      <c r="EM8" s="13">
        <v>790.78</v>
      </c>
      <c r="EN8" s="11">
        <v>291</v>
      </c>
      <c r="EO8" s="11">
        <v>18</v>
      </c>
      <c r="EP8" s="13">
        <v>893.82</v>
      </c>
      <c r="EQ8" s="11">
        <v>245</v>
      </c>
      <c r="ER8" s="12"/>
      <c r="ES8" s="12">
        <v>-0.1153</v>
      </c>
      <c r="ET8" s="11">
        <v>46</v>
      </c>
      <c r="EU8" s="13">
        <v>1277.23</v>
      </c>
      <c r="EV8" s="11">
        <v>108</v>
      </c>
      <c r="EW8" s="11">
        <v>90</v>
      </c>
      <c r="EX8" s="13">
        <v>2102.9</v>
      </c>
      <c r="EY8" s="11">
        <v>125</v>
      </c>
      <c r="EZ8" s="12">
        <v>-0.4889</v>
      </c>
      <c r="FA8" s="12">
        <v>-0.3926</v>
      </c>
      <c r="FB8" s="11">
        <v>43</v>
      </c>
      <c r="FC8" s="13">
        <v>1093.16</v>
      </c>
      <c r="FD8" s="11">
        <v>45</v>
      </c>
      <c r="FE8" s="11">
        <v>95</v>
      </c>
      <c r="FF8" s="13">
        <v>2272.35</v>
      </c>
      <c r="FG8" s="11">
        <v>45</v>
      </c>
      <c r="FH8" s="12">
        <v>-0.5474</v>
      </c>
      <c r="FI8" s="12">
        <v>-0.5189</v>
      </c>
      <c r="FJ8" s="11">
        <v>46</v>
      </c>
      <c r="FK8" s="13">
        <v>2284.79</v>
      </c>
      <c r="FL8" s="11">
        <v>77</v>
      </c>
      <c r="FM8" s="11">
        <v>56</v>
      </c>
      <c r="FN8" s="13">
        <v>2700.1</v>
      </c>
      <c r="FO8" s="11">
        <v>95</v>
      </c>
      <c r="FP8" s="12">
        <v>-0.1786</v>
      </c>
      <c r="FQ8" s="12">
        <v>-0.1538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196</v>
      </c>
      <c r="GC8" s="11"/>
      <c r="GD8" s="13"/>
      <c r="GE8" s="11">
        <v>170</v>
      </c>
      <c r="GF8" s="12"/>
      <c r="GG8" s="12"/>
      <c r="GH8" s="11">
        <v>4</v>
      </c>
      <c r="GI8" s="13">
        <v>161.76</v>
      </c>
      <c r="GJ8" s="11">
        <v>2</v>
      </c>
      <c r="GK8" s="11"/>
      <c r="GL8" s="13"/>
      <c r="GM8" s="11">
        <v>2</v>
      </c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5</v>
      </c>
      <c r="GY8" s="13">
        <v>277.81</v>
      </c>
      <c r="GZ8" s="11">
        <v>30</v>
      </c>
      <c r="HA8" s="11">
        <v>4</v>
      </c>
      <c r="HB8" s="13">
        <v>257.79</v>
      </c>
      <c r="HC8" s="11">
        <v>30</v>
      </c>
      <c r="HD8" s="12">
        <v>0.25</v>
      </c>
      <c r="HE8" s="12">
        <v>0.0777</v>
      </c>
      <c r="HF8" s="11"/>
      <c r="HG8" s="13"/>
      <c r="HH8" s="11"/>
      <c r="HI8" s="11"/>
      <c r="HJ8" s="13"/>
      <c r="HK8" s="11"/>
      <c r="HL8" s="12"/>
      <c r="HM8" s="12"/>
      <c r="HN8" s="11">
        <v>2</v>
      </c>
      <c r="HO8" s="13">
        <v>144.48</v>
      </c>
      <c r="HP8" s="11">
        <v>5</v>
      </c>
      <c r="HQ8" s="11">
        <v>1</v>
      </c>
      <c r="HR8" s="13">
        <v>19.17</v>
      </c>
      <c r="HS8" s="11">
        <v>5</v>
      </c>
      <c r="HT8" s="12">
        <v>1</v>
      </c>
      <c r="HU8" s="12">
        <v>6.5368</v>
      </c>
      <c r="HV8" s="11">
        <v>11</v>
      </c>
      <c r="HW8" s="13">
        <v>322.56</v>
      </c>
      <c r="HX8" s="11">
        <v>66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</v>
      </c>
      <c r="IM8" s="13">
        <v>118.93</v>
      </c>
      <c r="IN8" s="11">
        <v>82</v>
      </c>
      <c r="IO8" s="11">
        <v>10</v>
      </c>
      <c r="IP8" s="13">
        <v>215.58</v>
      </c>
      <c r="IQ8" s="11">
        <v>84</v>
      </c>
      <c r="IR8" s="12">
        <v>-0.5</v>
      </c>
      <c r="IS8" s="12">
        <v>-0.4483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>
        <v>43</v>
      </c>
      <c r="JF8" s="13">
        <v>1273.3</v>
      </c>
      <c r="JG8" s="11">
        <v>233</v>
      </c>
      <c r="JH8" s="12"/>
      <c r="JI8" s="12"/>
      <c r="JJ8" s="11"/>
      <c r="JK8" s="13"/>
      <c r="JL8" s="11"/>
      <c r="JM8" s="11">
        <v>74</v>
      </c>
      <c r="JN8" s="13">
        <v>1976.01</v>
      </c>
      <c r="JO8" s="11">
        <v>72</v>
      </c>
      <c r="JP8" s="12"/>
      <c r="JQ8" s="12"/>
      <c r="JR8" s="11"/>
      <c r="JS8" s="13"/>
      <c r="JT8" s="11"/>
      <c r="JU8" s="11">
        <v>5</v>
      </c>
      <c r="JV8" s="13">
        <v>224.49</v>
      </c>
      <c r="JW8" s="11">
        <v>115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>
        <v>77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79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138802</v>
      </c>
      <c r="C9" s="11">
        <f>=ROUNDDOWN(12.6104534428404,0)</f>
      </c>
      <c r="D9" s="11">
        <v>287334</v>
      </c>
      <c r="E9" s="12">
        <v>0.8645</v>
      </c>
      <c r="F9" s="11"/>
      <c r="G9" s="11">
        <f>=ROUNDDOWN({0},0)</f>
      </c>
      <c r="H9" s="11"/>
      <c r="I9" s="12"/>
      <c r="J9" s="11">
        <v>18780</v>
      </c>
      <c r="K9" s="13">
        <v>355137.66</v>
      </c>
      <c r="L9" s="11">
        <v>279</v>
      </c>
      <c r="M9" s="14">
        <v>1272.89</v>
      </c>
      <c r="N9" s="11">
        <v>16102</v>
      </c>
      <c r="O9" s="13">
        <v>311592.25</v>
      </c>
      <c r="P9" s="11">
        <v>310</v>
      </c>
      <c r="Q9" s="14">
        <v>1005.14</v>
      </c>
      <c r="R9" s="12">
        <v>0.1663</v>
      </c>
      <c r="S9" s="12">
        <v>0.1398</v>
      </c>
      <c r="T9" s="12">
        <v>-0.1</v>
      </c>
      <c r="U9" s="12">
        <v>0.2664</v>
      </c>
      <c r="V9" s="11">
        <v>12102</v>
      </c>
      <c r="W9" s="13">
        <v>227438.38</v>
      </c>
      <c r="X9" s="11">
        <v>256</v>
      </c>
      <c r="Y9" s="11">
        <v>8480</v>
      </c>
      <c r="Z9" s="13">
        <v>166956.38</v>
      </c>
      <c r="AA9" s="11">
        <v>269</v>
      </c>
      <c r="AB9" s="12">
        <v>0.4271</v>
      </c>
      <c r="AC9" s="12">
        <v>0.3623</v>
      </c>
      <c r="AD9" s="11">
        <v>1656</v>
      </c>
      <c r="AE9" s="13">
        <v>33522.53</v>
      </c>
      <c r="AF9" s="11">
        <v>235</v>
      </c>
      <c r="AG9" s="11">
        <v>1267</v>
      </c>
      <c r="AH9" s="13">
        <v>24200.22</v>
      </c>
      <c r="AI9" s="11">
        <v>223</v>
      </c>
      <c r="AJ9" s="12">
        <v>0.307</v>
      </c>
      <c r="AK9" s="12">
        <v>0.3852</v>
      </c>
      <c r="AL9" s="11">
        <v>836</v>
      </c>
      <c r="AM9" s="13">
        <v>14922.44</v>
      </c>
      <c r="AN9" s="11">
        <v>259</v>
      </c>
      <c r="AO9" s="11">
        <v>835</v>
      </c>
      <c r="AP9" s="13">
        <v>15003.06</v>
      </c>
      <c r="AQ9" s="11">
        <v>282</v>
      </c>
      <c r="AR9" s="12">
        <v>0.0012</v>
      </c>
      <c r="AS9" s="12">
        <v>-0.0054</v>
      </c>
      <c r="AT9" s="11">
        <v>617</v>
      </c>
      <c r="AU9" s="13">
        <v>13126.97</v>
      </c>
      <c r="AV9" s="11">
        <v>261</v>
      </c>
      <c r="AW9" s="11">
        <v>1359</v>
      </c>
      <c r="AX9" s="13">
        <v>28490.77</v>
      </c>
      <c r="AY9" s="11">
        <v>280</v>
      </c>
      <c r="AZ9" s="12">
        <v>-0.546</v>
      </c>
      <c r="BA9" s="12">
        <v>-0.5393</v>
      </c>
      <c r="BB9" s="11">
        <v>787</v>
      </c>
      <c r="BC9" s="13">
        <v>15597.01</v>
      </c>
      <c r="BD9" s="11">
        <v>209</v>
      </c>
      <c r="BE9" s="11">
        <v>1080</v>
      </c>
      <c r="BF9" s="13">
        <v>21167.28</v>
      </c>
      <c r="BG9" s="11">
        <v>248</v>
      </c>
      <c r="BH9" s="12">
        <v>-0.2713</v>
      </c>
      <c r="BI9" s="12">
        <v>-0.2632</v>
      </c>
      <c r="BJ9" s="11">
        <v>1606</v>
      </c>
      <c r="BK9" s="13">
        <v>27153.14</v>
      </c>
      <c r="BL9" s="11">
        <v>267</v>
      </c>
      <c r="BM9" s="11">
        <v>1492</v>
      </c>
      <c r="BN9" s="13">
        <v>26408.01</v>
      </c>
      <c r="BO9" s="11">
        <v>257</v>
      </c>
      <c r="BP9" s="12">
        <v>0.0764</v>
      </c>
      <c r="BQ9" s="12">
        <v>0.0282</v>
      </c>
      <c r="BR9" s="11">
        <v>542</v>
      </c>
      <c r="BS9" s="13">
        <v>9793.68</v>
      </c>
      <c r="BT9" s="11">
        <v>224</v>
      </c>
      <c r="BU9" s="11">
        <v>691</v>
      </c>
      <c r="BV9" s="13">
        <v>12492.53</v>
      </c>
      <c r="BW9" s="11">
        <v>270</v>
      </c>
      <c r="BX9" s="12">
        <v>-0.2156</v>
      </c>
      <c r="BY9" s="12">
        <v>-0.216</v>
      </c>
      <c r="BZ9" s="11">
        <v>209</v>
      </c>
      <c r="CA9" s="13">
        <v>4283.34</v>
      </c>
      <c r="CB9" s="11">
        <v>256</v>
      </c>
      <c r="CC9" s="11">
        <v>208</v>
      </c>
      <c r="CD9" s="13">
        <v>3150.47</v>
      </c>
      <c r="CE9" s="11">
        <v>282</v>
      </c>
      <c r="CF9" s="12">
        <v>0.0048</v>
      </c>
      <c r="CG9" s="12">
        <v>0.3596</v>
      </c>
      <c r="CH9" s="11"/>
      <c r="CI9" s="13"/>
      <c r="CJ9" s="11"/>
      <c r="CK9" s="11"/>
      <c r="CL9" s="13"/>
      <c r="CM9" s="11">
        <v>214</v>
      </c>
      <c r="CN9" s="12"/>
      <c r="CO9" s="12"/>
      <c r="CP9" s="11">
        <v>75</v>
      </c>
      <c r="CQ9" s="13">
        <v>1465.47</v>
      </c>
      <c r="CR9" s="11">
        <v>92</v>
      </c>
      <c r="CS9" s="11">
        <v>78</v>
      </c>
      <c r="CT9" s="13">
        <v>1501.85</v>
      </c>
      <c r="CU9" s="11">
        <v>82</v>
      </c>
      <c r="CV9" s="12">
        <v>-0.0385</v>
      </c>
      <c r="CW9" s="12">
        <v>-0.0242</v>
      </c>
      <c r="CX9" s="11">
        <v>16</v>
      </c>
      <c r="CY9" s="13">
        <v>574.21</v>
      </c>
      <c r="CZ9" s="11">
        <v>244</v>
      </c>
      <c r="DA9" s="11"/>
      <c r="DB9" s="13"/>
      <c r="DC9" s="11"/>
      <c r="DD9" s="12"/>
      <c r="DE9" s="12"/>
      <c r="DF9" s="11">
        <v>1</v>
      </c>
      <c r="DG9" s="13">
        <v>34.24</v>
      </c>
      <c r="DH9" s="11">
        <v>16</v>
      </c>
      <c r="DI9" s="11">
        <v>3</v>
      </c>
      <c r="DJ9" s="13">
        <v>84.26</v>
      </c>
      <c r="DK9" s="11">
        <v>234</v>
      </c>
      <c r="DL9" s="12">
        <v>-0.6667</v>
      </c>
      <c r="DM9" s="12">
        <v>-0.5936</v>
      </c>
      <c r="DN9" s="11"/>
      <c r="DO9" s="13"/>
      <c r="DP9" s="11"/>
      <c r="DQ9" s="11">
        <v>6</v>
      </c>
      <c r="DR9" s="13">
        <v>44.4</v>
      </c>
      <c r="DS9" s="11"/>
      <c r="DT9" s="12"/>
      <c r="DU9" s="12"/>
      <c r="DV9" s="11">
        <v>150</v>
      </c>
      <c r="DW9" s="13">
        <v>2983.8</v>
      </c>
      <c r="DX9" s="11">
        <v>228</v>
      </c>
      <c r="DY9" s="11">
        <v>179</v>
      </c>
      <c r="DZ9" s="13">
        <v>3730.53</v>
      </c>
      <c r="EA9" s="11">
        <v>216</v>
      </c>
      <c r="EB9" s="12">
        <v>-0.162</v>
      </c>
      <c r="EC9" s="12">
        <v>-0.2002</v>
      </c>
      <c r="ED9" s="11">
        <v>31</v>
      </c>
      <c r="EE9" s="13">
        <v>697.5</v>
      </c>
      <c r="EF9" s="11"/>
      <c r="EG9" s="11">
        <v>94</v>
      </c>
      <c r="EH9" s="13">
        <v>2115</v>
      </c>
      <c r="EI9" s="11"/>
      <c r="EJ9" s="12">
        <v>-0.6702</v>
      </c>
      <c r="EK9" s="12">
        <v>-0.6702</v>
      </c>
      <c r="EL9" s="11">
        <v>35</v>
      </c>
      <c r="EM9" s="13">
        <v>1197.45</v>
      </c>
      <c r="EN9" s="11">
        <v>265</v>
      </c>
      <c r="EO9" s="11">
        <v>5</v>
      </c>
      <c r="EP9" s="13">
        <v>141.8</v>
      </c>
      <c r="EQ9" s="11">
        <v>301</v>
      </c>
      <c r="ER9" s="12">
        <v>6</v>
      </c>
      <c r="ES9" s="12">
        <v>7.4446</v>
      </c>
      <c r="ET9" s="11">
        <v>15</v>
      </c>
      <c r="EU9" s="13">
        <v>245.12</v>
      </c>
      <c r="EV9" s="11">
        <v>107</v>
      </c>
      <c r="EW9" s="11">
        <v>54</v>
      </c>
      <c r="EX9" s="13">
        <v>958.89</v>
      </c>
      <c r="EY9" s="11">
        <v>135</v>
      </c>
      <c r="EZ9" s="12">
        <v>-0.7222</v>
      </c>
      <c r="FA9" s="12">
        <v>-0.7444</v>
      </c>
      <c r="FB9" s="11">
        <v>17</v>
      </c>
      <c r="FC9" s="13">
        <v>308.01</v>
      </c>
      <c r="FD9" s="11">
        <v>46</v>
      </c>
      <c r="FE9" s="11">
        <v>83</v>
      </c>
      <c r="FF9" s="13">
        <v>1597.27</v>
      </c>
      <c r="FG9" s="11">
        <v>48</v>
      </c>
      <c r="FH9" s="12">
        <v>-0.7952</v>
      </c>
      <c r="FI9" s="12">
        <v>-0.8072</v>
      </c>
      <c r="FJ9" s="11">
        <v>40</v>
      </c>
      <c r="FK9" s="13">
        <v>901.34</v>
      </c>
      <c r="FL9" s="11">
        <v>93</v>
      </c>
      <c r="FM9" s="11">
        <v>40</v>
      </c>
      <c r="FN9" s="13">
        <v>863.7</v>
      </c>
      <c r="FO9" s="11">
        <v>60</v>
      </c>
      <c r="FP9" s="12"/>
      <c r="FQ9" s="12">
        <v>0.0436</v>
      </c>
      <c r="FR9" s="11"/>
      <c r="FS9" s="13"/>
      <c r="FT9" s="11"/>
      <c r="FU9" s="11"/>
      <c r="FV9" s="13"/>
      <c r="FW9" s="11"/>
      <c r="FX9" s="12"/>
      <c r="FY9" s="12"/>
      <c r="FZ9" s="11">
        <v>12</v>
      </c>
      <c r="GA9" s="13">
        <v>255.78</v>
      </c>
      <c r="GB9" s="11">
        <v>209</v>
      </c>
      <c r="GC9" s="11">
        <v>6</v>
      </c>
      <c r="GD9" s="13">
        <v>136.01</v>
      </c>
      <c r="GE9" s="11">
        <v>182</v>
      </c>
      <c r="GF9" s="12">
        <v>1</v>
      </c>
      <c r="GG9" s="12">
        <v>0.8806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5</v>
      </c>
      <c r="GY9" s="13">
        <v>79.3</v>
      </c>
      <c r="GZ9" s="11">
        <v>42</v>
      </c>
      <c r="HA9" s="11">
        <v>9</v>
      </c>
      <c r="HB9" s="13">
        <v>155.72</v>
      </c>
      <c r="HC9" s="11">
        <v>14</v>
      </c>
      <c r="HD9" s="12">
        <v>-0.4444</v>
      </c>
      <c r="HE9" s="12">
        <v>-0.4908</v>
      </c>
      <c r="HF9" s="11"/>
      <c r="HG9" s="13"/>
      <c r="HH9" s="11"/>
      <c r="HI9" s="11"/>
      <c r="HJ9" s="13"/>
      <c r="HK9" s="11"/>
      <c r="HL9" s="12"/>
      <c r="HM9" s="12"/>
      <c r="HN9" s="11">
        <v>4</v>
      </c>
      <c r="HO9" s="13">
        <v>164.96</v>
      </c>
      <c r="HP9" s="11">
        <v>11</v>
      </c>
      <c r="HQ9" s="11">
        <v>9</v>
      </c>
      <c r="HR9" s="13">
        <v>59.53</v>
      </c>
      <c r="HS9" s="11">
        <v>24</v>
      </c>
      <c r="HT9" s="12">
        <v>-0.5556</v>
      </c>
      <c r="HU9" s="12">
        <v>1.771</v>
      </c>
      <c r="HV9" s="11">
        <v>20</v>
      </c>
      <c r="HW9" s="13">
        <v>330.73</v>
      </c>
      <c r="HX9" s="11">
        <v>59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4</v>
      </c>
      <c r="IM9" s="13">
        <v>62.26</v>
      </c>
      <c r="IN9" s="11">
        <v>80</v>
      </c>
      <c r="IO9" s="11">
        <v>17</v>
      </c>
      <c r="IP9" s="13">
        <v>284.96</v>
      </c>
      <c r="IQ9" s="11">
        <v>91</v>
      </c>
      <c r="IR9" s="12">
        <v>-0.7647</v>
      </c>
      <c r="IS9" s="12">
        <v>-0.7815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>
        <v>97</v>
      </c>
      <c r="JF9" s="13">
        <v>1832.41</v>
      </c>
      <c r="JG9" s="11">
        <v>243</v>
      </c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10</v>
      </c>
      <c r="JV9" s="13">
        <v>217.2</v>
      </c>
      <c r="JW9" s="11">
        <v>117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>
        <v>182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>
        <v>163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526282</v>
      </c>
      <c r="C10" s="11">
        <f>=ROUNDDOWN(20.7121801859949,0)</f>
      </c>
      <c r="D10" s="11">
        <v>790946</v>
      </c>
      <c r="E10" s="12">
        <v>0.9043</v>
      </c>
      <c r="F10" s="11"/>
      <c r="G10" s="11">
        <f>=ROUNDDOWN({0},0)</f>
      </c>
      <c r="H10" s="11"/>
      <c r="I10" s="12"/>
      <c r="J10" s="11">
        <v>95193</v>
      </c>
      <c r="K10" s="13">
        <v>1616778.51</v>
      </c>
      <c r="L10" s="11">
        <v>1227</v>
      </c>
      <c r="M10" s="14">
        <v>1317.67</v>
      </c>
      <c r="N10" s="11">
        <v>36864</v>
      </c>
      <c r="O10" s="13">
        <v>973486.97</v>
      </c>
      <c r="P10" s="11">
        <v>1262</v>
      </c>
      <c r="Q10" s="14">
        <v>771.38</v>
      </c>
      <c r="R10" s="12">
        <v>1.5823</v>
      </c>
      <c r="S10" s="12">
        <v>0.6608</v>
      </c>
      <c r="T10" s="12">
        <v>-0.0277</v>
      </c>
      <c r="U10" s="12">
        <v>0.7082</v>
      </c>
      <c r="V10" s="11">
        <v>13848</v>
      </c>
      <c r="W10" s="13">
        <v>558767.95</v>
      </c>
      <c r="X10" s="11">
        <v>969</v>
      </c>
      <c r="Y10" s="11">
        <v>7457</v>
      </c>
      <c r="Z10" s="13">
        <v>292397.9</v>
      </c>
      <c r="AA10" s="11">
        <v>885</v>
      </c>
      <c r="AB10" s="12">
        <v>0.857</v>
      </c>
      <c r="AC10" s="12">
        <v>0.911</v>
      </c>
      <c r="AD10" s="11">
        <v>70389</v>
      </c>
      <c r="AE10" s="13">
        <v>674600.72</v>
      </c>
      <c r="AF10" s="11">
        <v>980</v>
      </c>
      <c r="AG10" s="11">
        <v>15121</v>
      </c>
      <c r="AH10" s="13">
        <v>195786.97</v>
      </c>
      <c r="AI10" s="11">
        <v>1006</v>
      </c>
      <c r="AJ10" s="12">
        <v>3.655</v>
      </c>
      <c r="AK10" s="12">
        <v>2.4456</v>
      </c>
      <c r="AL10" s="11">
        <v>1246</v>
      </c>
      <c r="AM10" s="13">
        <v>41772.91</v>
      </c>
      <c r="AN10" s="11">
        <v>1028</v>
      </c>
      <c r="AO10" s="11">
        <v>1005</v>
      </c>
      <c r="AP10" s="13">
        <v>37130.13</v>
      </c>
      <c r="AQ10" s="11">
        <v>1037</v>
      </c>
      <c r="AR10" s="12">
        <v>0.2398</v>
      </c>
      <c r="AS10" s="12">
        <v>0.125</v>
      </c>
      <c r="AT10" s="11">
        <v>930</v>
      </c>
      <c r="AU10" s="13">
        <v>41998.91</v>
      </c>
      <c r="AV10" s="11">
        <v>1063</v>
      </c>
      <c r="AW10" s="11">
        <v>1726</v>
      </c>
      <c r="AX10" s="13">
        <v>76274.41</v>
      </c>
      <c r="AY10" s="11">
        <v>1052</v>
      </c>
      <c r="AZ10" s="12">
        <v>-0.4612</v>
      </c>
      <c r="BA10" s="12">
        <v>-0.4494</v>
      </c>
      <c r="BB10" s="11">
        <v>1765</v>
      </c>
      <c r="BC10" s="13">
        <v>53033.05</v>
      </c>
      <c r="BD10" s="11">
        <v>803</v>
      </c>
      <c r="BE10" s="11">
        <v>2713</v>
      </c>
      <c r="BF10" s="13">
        <v>80528.36</v>
      </c>
      <c r="BG10" s="11">
        <v>957</v>
      </c>
      <c r="BH10" s="12">
        <v>-0.3494</v>
      </c>
      <c r="BI10" s="12">
        <v>-0.3414</v>
      </c>
      <c r="BJ10" s="11">
        <v>2996</v>
      </c>
      <c r="BK10" s="13">
        <v>95578.54</v>
      </c>
      <c r="BL10" s="11">
        <v>1017</v>
      </c>
      <c r="BM10" s="11">
        <v>4879</v>
      </c>
      <c r="BN10" s="13">
        <v>144277.3</v>
      </c>
      <c r="BO10" s="11">
        <v>997</v>
      </c>
      <c r="BP10" s="12">
        <v>-0.3859</v>
      </c>
      <c r="BQ10" s="12">
        <v>-0.3375</v>
      </c>
      <c r="BR10" s="11">
        <v>1505</v>
      </c>
      <c r="BS10" s="13">
        <v>50420.91</v>
      </c>
      <c r="BT10" s="11">
        <v>771</v>
      </c>
      <c r="BU10" s="11">
        <v>1055</v>
      </c>
      <c r="BV10" s="13">
        <v>40175.97</v>
      </c>
      <c r="BW10" s="11">
        <v>779</v>
      </c>
      <c r="BX10" s="12">
        <v>0.4265</v>
      </c>
      <c r="BY10" s="12">
        <v>0.255</v>
      </c>
      <c r="BZ10" s="11">
        <v>1003</v>
      </c>
      <c r="CA10" s="13">
        <v>32633.91</v>
      </c>
      <c r="CB10" s="11">
        <v>1009</v>
      </c>
      <c r="CC10" s="11">
        <v>913</v>
      </c>
      <c r="CD10" s="13">
        <v>31377.63</v>
      </c>
      <c r="CE10" s="11">
        <v>1058</v>
      </c>
      <c r="CF10" s="12">
        <v>0.0986</v>
      </c>
      <c r="CG10" s="12">
        <v>0.04</v>
      </c>
      <c r="CH10" s="11">
        <v>110</v>
      </c>
      <c r="CI10" s="13">
        <v>3864.86</v>
      </c>
      <c r="CJ10" s="11">
        <v>505</v>
      </c>
      <c r="CK10" s="11">
        <v>80</v>
      </c>
      <c r="CL10" s="13">
        <v>2799.81</v>
      </c>
      <c r="CM10" s="11">
        <v>662</v>
      </c>
      <c r="CN10" s="12">
        <v>0.375</v>
      </c>
      <c r="CO10" s="12">
        <v>0.3804</v>
      </c>
      <c r="CP10" s="11">
        <v>54</v>
      </c>
      <c r="CQ10" s="13">
        <v>1206.03</v>
      </c>
      <c r="CR10" s="11">
        <v>71</v>
      </c>
      <c r="CS10" s="11">
        <v>134</v>
      </c>
      <c r="CT10" s="13">
        <v>2813.63</v>
      </c>
      <c r="CU10" s="11">
        <v>48</v>
      </c>
      <c r="CV10" s="12">
        <v>-0.597</v>
      </c>
      <c r="CW10" s="12">
        <v>-0.5714</v>
      </c>
      <c r="CX10" s="11">
        <v>77</v>
      </c>
      <c r="CY10" s="13">
        <v>4624.12</v>
      </c>
      <c r="CZ10" s="11">
        <v>598</v>
      </c>
      <c r="DA10" s="11"/>
      <c r="DB10" s="13"/>
      <c r="DC10" s="11"/>
      <c r="DD10" s="12"/>
      <c r="DE10" s="12"/>
      <c r="DF10" s="11">
        <v>265</v>
      </c>
      <c r="DG10" s="13">
        <v>9922.14</v>
      </c>
      <c r="DH10" s="11">
        <v>912</v>
      </c>
      <c r="DI10" s="11">
        <v>550</v>
      </c>
      <c r="DJ10" s="13">
        <v>22639.96</v>
      </c>
      <c r="DK10" s="11">
        <v>730</v>
      </c>
      <c r="DL10" s="12">
        <v>-0.5182</v>
      </c>
      <c r="DM10" s="12">
        <v>-0.5617</v>
      </c>
      <c r="DN10" s="11"/>
      <c r="DO10" s="13"/>
      <c r="DP10" s="11"/>
      <c r="DQ10" s="11">
        <v>1</v>
      </c>
      <c r="DR10" s="13">
        <v>34.48</v>
      </c>
      <c r="DS10" s="11"/>
      <c r="DT10" s="12"/>
      <c r="DU10" s="12"/>
      <c r="DV10" s="11">
        <v>93</v>
      </c>
      <c r="DW10" s="13">
        <v>4487.23</v>
      </c>
      <c r="DX10" s="11">
        <v>414</v>
      </c>
      <c r="DY10" s="11">
        <v>19</v>
      </c>
      <c r="DZ10" s="13">
        <v>1060.7</v>
      </c>
      <c r="EA10" s="11">
        <v>239</v>
      </c>
      <c r="EB10" s="12">
        <v>3.8947</v>
      </c>
      <c r="EC10" s="12">
        <v>3.2304</v>
      </c>
      <c r="ED10" s="11">
        <v>104</v>
      </c>
      <c r="EE10" s="13">
        <v>8443.9</v>
      </c>
      <c r="EF10" s="11"/>
      <c r="EG10" s="11">
        <v>70</v>
      </c>
      <c r="EH10" s="13">
        <v>5737.5</v>
      </c>
      <c r="EI10" s="11"/>
      <c r="EJ10" s="12">
        <v>0.4857</v>
      </c>
      <c r="EK10" s="12">
        <v>0.4717</v>
      </c>
      <c r="EL10" s="11">
        <v>50</v>
      </c>
      <c r="EM10" s="13">
        <v>4484.78</v>
      </c>
      <c r="EN10" s="11">
        <v>1160</v>
      </c>
      <c r="EO10" s="11">
        <v>174</v>
      </c>
      <c r="EP10" s="13">
        <v>7867.16</v>
      </c>
      <c r="EQ10" s="11">
        <v>1182</v>
      </c>
      <c r="ER10" s="12">
        <v>-0.7126</v>
      </c>
      <c r="ES10" s="12">
        <v>-0.4299</v>
      </c>
      <c r="ET10" s="11">
        <v>339</v>
      </c>
      <c r="EU10" s="13">
        <v>14242.1</v>
      </c>
      <c r="EV10" s="11">
        <v>430</v>
      </c>
      <c r="EW10" s="11">
        <v>348</v>
      </c>
      <c r="EX10" s="13">
        <v>12378.7</v>
      </c>
      <c r="EY10" s="11">
        <v>521</v>
      </c>
      <c r="EZ10" s="12">
        <v>-0.0259</v>
      </c>
      <c r="FA10" s="12">
        <v>0.1505</v>
      </c>
      <c r="FB10" s="11">
        <v>202</v>
      </c>
      <c r="FC10" s="13">
        <v>8160.46</v>
      </c>
      <c r="FD10" s="11">
        <v>436</v>
      </c>
      <c r="FE10" s="11">
        <v>232</v>
      </c>
      <c r="FF10" s="13">
        <v>7010.69</v>
      </c>
      <c r="FG10" s="11">
        <v>402</v>
      </c>
      <c r="FH10" s="12">
        <v>-0.1293</v>
      </c>
      <c r="FI10" s="12">
        <v>0.164</v>
      </c>
      <c r="FJ10" s="11">
        <v>113</v>
      </c>
      <c r="FK10" s="13">
        <v>4907.85</v>
      </c>
      <c r="FL10" s="11">
        <v>118</v>
      </c>
      <c r="FM10" s="11">
        <v>100</v>
      </c>
      <c r="FN10" s="13">
        <v>3311.51</v>
      </c>
      <c r="FO10" s="11">
        <v>122</v>
      </c>
      <c r="FP10" s="12">
        <v>0.13</v>
      </c>
      <c r="FQ10" s="12">
        <v>0.4821</v>
      </c>
      <c r="FR10" s="11"/>
      <c r="FS10" s="13"/>
      <c r="FT10" s="11"/>
      <c r="FU10" s="11"/>
      <c r="FV10" s="13"/>
      <c r="FW10" s="11"/>
      <c r="FX10" s="12"/>
      <c r="FY10" s="12"/>
      <c r="FZ10" s="11">
        <v>15</v>
      </c>
      <c r="GA10" s="13">
        <v>404.59</v>
      </c>
      <c r="GB10" s="11">
        <v>753</v>
      </c>
      <c r="GC10" s="11">
        <v>1</v>
      </c>
      <c r="GD10" s="13">
        <v>16.69</v>
      </c>
      <c r="GE10" s="11">
        <v>729</v>
      </c>
      <c r="GF10" s="12">
        <v>14</v>
      </c>
      <c r="GG10" s="12">
        <v>23.2415</v>
      </c>
      <c r="GH10" s="11">
        <v>6</v>
      </c>
      <c r="GI10" s="13">
        <v>138.04</v>
      </c>
      <c r="GJ10" s="11">
        <v>10</v>
      </c>
      <c r="GK10" s="11">
        <v>6</v>
      </c>
      <c r="GL10" s="13">
        <v>143.06</v>
      </c>
      <c r="GM10" s="11">
        <v>13</v>
      </c>
      <c r="GN10" s="12"/>
      <c r="GO10" s="12">
        <v>-0.0351</v>
      </c>
      <c r="GP10" s="11"/>
      <c r="GQ10" s="13"/>
      <c r="GR10" s="11"/>
      <c r="GS10" s="11"/>
      <c r="GT10" s="13"/>
      <c r="GU10" s="11"/>
      <c r="GV10" s="12"/>
      <c r="GW10" s="12"/>
      <c r="GX10" s="11">
        <v>53</v>
      </c>
      <c r="GY10" s="13">
        <v>1738.24</v>
      </c>
      <c r="GZ10" s="11">
        <v>363</v>
      </c>
      <c r="HA10" s="11">
        <v>78</v>
      </c>
      <c r="HB10" s="13">
        <v>2863.63</v>
      </c>
      <c r="HC10" s="11">
        <v>371</v>
      </c>
      <c r="HD10" s="12">
        <v>-0.3205</v>
      </c>
      <c r="HE10" s="12">
        <v>-0.393</v>
      </c>
      <c r="HF10" s="11">
        <v>14</v>
      </c>
      <c r="HG10" s="13">
        <v>788.18</v>
      </c>
      <c r="HH10" s="11">
        <v>144</v>
      </c>
      <c r="HI10" s="11">
        <v>11</v>
      </c>
      <c r="HJ10" s="13">
        <v>595.59</v>
      </c>
      <c r="HK10" s="11">
        <v>154</v>
      </c>
      <c r="HL10" s="12">
        <v>0.2727</v>
      </c>
      <c r="HM10" s="12">
        <v>0.3234</v>
      </c>
      <c r="HN10" s="11"/>
      <c r="HO10" s="13"/>
      <c r="HP10" s="11">
        <v>20</v>
      </c>
      <c r="HQ10" s="11"/>
      <c r="HR10" s="13"/>
      <c r="HS10" s="11">
        <v>21</v>
      </c>
      <c r="HT10" s="12"/>
      <c r="HU10" s="12"/>
      <c r="HV10" s="11">
        <v>6</v>
      </c>
      <c r="HW10" s="13">
        <v>390.25</v>
      </c>
      <c r="HX10" s="11">
        <v>102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10</v>
      </c>
      <c r="IM10" s="13">
        <v>168.84</v>
      </c>
      <c r="IN10" s="11">
        <v>402</v>
      </c>
      <c r="IO10" s="11">
        <v>25</v>
      </c>
      <c r="IP10" s="13">
        <v>496</v>
      </c>
      <c r="IQ10" s="11">
        <v>509</v>
      </c>
      <c r="IR10" s="12">
        <v>-0.6</v>
      </c>
      <c r="IS10" s="12">
        <v>-0.6596</v>
      </c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>
        <v>129</v>
      </c>
      <c r="JF10" s="13">
        <v>4155.76</v>
      </c>
      <c r="JG10" s="11">
        <v>1013</v>
      </c>
      <c r="JH10" s="12"/>
      <c r="JI10" s="12"/>
      <c r="JJ10" s="11"/>
      <c r="JK10" s="13"/>
      <c r="JL10" s="11"/>
      <c r="JM10" s="11">
        <v>16</v>
      </c>
      <c r="JN10" s="13">
        <v>559.16</v>
      </c>
      <c r="JO10" s="11">
        <v>132</v>
      </c>
      <c r="JP10" s="12"/>
      <c r="JQ10" s="12"/>
      <c r="JR10" s="11"/>
      <c r="JS10" s="13"/>
      <c r="JT10" s="11"/>
      <c r="JU10" s="11">
        <v>16</v>
      </c>
      <c r="JV10" s="13">
        <v>713.53</v>
      </c>
      <c r="JW10" s="11">
        <v>267</v>
      </c>
      <c r="JX10" s="12"/>
      <c r="JY10" s="12"/>
      <c r="JZ10" s="11"/>
      <c r="KA10" s="13"/>
      <c r="KB10" s="11">
        <v>83</v>
      </c>
      <c r="KC10" s="11">
        <v>4</v>
      </c>
      <c r="KD10" s="13">
        <v>230.75</v>
      </c>
      <c r="KE10" s="11">
        <v>84</v>
      </c>
      <c r="KF10" s="12"/>
      <c r="KG10" s="12"/>
      <c r="KH10" s="11"/>
      <c r="KI10" s="13"/>
      <c r="KJ10" s="11"/>
      <c r="KK10" s="11">
        <v>1</v>
      </c>
      <c r="KL10" s="13">
        <v>109.99</v>
      </c>
      <c r="KM10" s="11">
        <v>504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3224</v>
      </c>
      <c r="C11" s="11">
        <f>=ROUNDDOWN(125.447470817121,0)</f>
      </c>
      <c r="D11" s="11">
        <v>471</v>
      </c>
      <c r="E11" s="12">
        <v>0.8045</v>
      </c>
      <c r="F11" s="11"/>
      <c r="G11" s="11">
        <f>=ROUNDDOWN({0},0)</f>
      </c>
      <c r="H11" s="11"/>
      <c r="I11" s="12"/>
      <c r="J11" s="11">
        <v>57</v>
      </c>
      <c r="K11" s="13">
        <v>12921.09</v>
      </c>
      <c r="L11" s="11">
        <v>76</v>
      </c>
      <c r="M11" s="14">
        <v>170.01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25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55</v>
      </c>
      <c r="CA11" s="13">
        <v>12319.53</v>
      </c>
      <c r="CB11" s="11">
        <v>76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22</v>
      </c>
      <c r="FU11" s="11"/>
      <c r="FV11" s="13"/>
      <c r="FW11" s="11"/>
      <c r="FX11" s="12"/>
      <c r="FY11" s="12"/>
      <c r="FZ11" s="11">
        <v>2</v>
      </c>
      <c r="GA11" s="13">
        <v>601.56</v>
      </c>
      <c r="GB11" s="11">
        <v>56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137746</v>
      </c>
      <c r="C12" s="11">
        <f>=ROUNDDOWN(21.4992976432027,0)</f>
      </c>
      <c r="D12" s="11">
        <v>101727</v>
      </c>
      <c r="E12" s="12">
        <v>0.9198</v>
      </c>
      <c r="F12" s="11"/>
      <c r="G12" s="11">
        <f>=ROUNDDOWN({0},0)</f>
      </c>
      <c r="H12" s="11">
        <v>540</v>
      </c>
      <c r="I12" s="12">
        <v>0.9877</v>
      </c>
      <c r="J12" s="11">
        <v>10504</v>
      </c>
      <c r="K12" s="13">
        <v>1797030.62</v>
      </c>
      <c r="L12" s="11">
        <v>653</v>
      </c>
      <c r="M12" s="14">
        <v>2751.96</v>
      </c>
      <c r="N12" s="11">
        <v>9187</v>
      </c>
      <c r="O12" s="13">
        <v>1583274.87</v>
      </c>
      <c r="P12" s="11">
        <v>742</v>
      </c>
      <c r="Q12" s="14">
        <v>2133.79</v>
      </c>
      <c r="R12" s="12">
        <v>0.1434</v>
      </c>
      <c r="S12" s="12">
        <v>0.135</v>
      </c>
      <c r="T12" s="12">
        <v>-0.1199</v>
      </c>
      <c r="U12" s="12">
        <v>0.2897</v>
      </c>
      <c r="V12" s="11">
        <v>583</v>
      </c>
      <c r="W12" s="13">
        <v>102818.68</v>
      </c>
      <c r="X12" s="11">
        <v>245</v>
      </c>
      <c r="Y12" s="11">
        <v>286</v>
      </c>
      <c r="Z12" s="13">
        <v>51315.32</v>
      </c>
      <c r="AA12" s="11">
        <v>180</v>
      </c>
      <c r="AB12" s="12">
        <v>1.0385</v>
      </c>
      <c r="AC12" s="12">
        <v>1.0037</v>
      </c>
      <c r="AD12" s="11">
        <v>296</v>
      </c>
      <c r="AE12" s="13">
        <v>48520.46</v>
      </c>
      <c r="AF12" s="11">
        <v>516</v>
      </c>
      <c r="AG12" s="11">
        <v>430</v>
      </c>
      <c r="AH12" s="13">
        <v>67526.17</v>
      </c>
      <c r="AI12" s="11">
        <v>553</v>
      </c>
      <c r="AJ12" s="12">
        <v>-0.3116</v>
      </c>
      <c r="AK12" s="12">
        <v>-0.2815</v>
      </c>
      <c r="AL12" s="11">
        <v>4174</v>
      </c>
      <c r="AM12" s="13">
        <v>690487.17</v>
      </c>
      <c r="AN12" s="11">
        <v>642</v>
      </c>
      <c r="AO12" s="11">
        <v>4636</v>
      </c>
      <c r="AP12" s="13">
        <v>751717.3</v>
      </c>
      <c r="AQ12" s="11">
        <v>731</v>
      </c>
      <c r="AR12" s="12">
        <v>-0.0997</v>
      </c>
      <c r="AS12" s="12">
        <v>-0.0815</v>
      </c>
      <c r="AT12" s="11">
        <v>978</v>
      </c>
      <c r="AU12" s="13">
        <v>218053.14</v>
      </c>
      <c r="AV12" s="11">
        <v>625</v>
      </c>
      <c r="AW12" s="11">
        <v>967</v>
      </c>
      <c r="AX12" s="13">
        <v>198291.77</v>
      </c>
      <c r="AY12" s="11">
        <v>705</v>
      </c>
      <c r="AZ12" s="12">
        <v>0.0114</v>
      </c>
      <c r="BA12" s="12">
        <v>0.0997</v>
      </c>
      <c r="BB12" s="11">
        <v>1754</v>
      </c>
      <c r="BC12" s="13">
        <v>230899.52</v>
      </c>
      <c r="BD12" s="11">
        <v>504</v>
      </c>
      <c r="BE12" s="11">
        <v>58</v>
      </c>
      <c r="BF12" s="13">
        <v>11677.54</v>
      </c>
      <c r="BG12" s="11">
        <v>492</v>
      </c>
      <c r="BH12" s="12">
        <v>29.2414</v>
      </c>
      <c r="BI12" s="12">
        <v>18.773</v>
      </c>
      <c r="BJ12" s="11">
        <v>195</v>
      </c>
      <c r="BK12" s="13">
        <v>30647.31</v>
      </c>
      <c r="BL12" s="11">
        <v>619</v>
      </c>
      <c r="BM12" s="11">
        <v>92</v>
      </c>
      <c r="BN12" s="13">
        <v>18077.09</v>
      </c>
      <c r="BO12" s="11">
        <v>714</v>
      </c>
      <c r="BP12" s="12">
        <v>1.1196</v>
      </c>
      <c r="BQ12" s="12">
        <v>0.6954</v>
      </c>
      <c r="BR12" s="11">
        <v>28</v>
      </c>
      <c r="BS12" s="13">
        <v>4638.51</v>
      </c>
      <c r="BT12" s="11">
        <v>282</v>
      </c>
      <c r="BU12" s="11">
        <v>42</v>
      </c>
      <c r="BV12" s="13">
        <v>7657.49</v>
      </c>
      <c r="BW12" s="11">
        <v>325</v>
      </c>
      <c r="BX12" s="12">
        <v>-0.3333</v>
      </c>
      <c r="BY12" s="12">
        <v>-0.3943</v>
      </c>
      <c r="BZ12" s="11">
        <v>851</v>
      </c>
      <c r="CA12" s="13">
        <v>178090.25</v>
      </c>
      <c r="CB12" s="11">
        <v>625</v>
      </c>
      <c r="CC12" s="11">
        <v>1219</v>
      </c>
      <c r="CD12" s="13">
        <v>246600.43</v>
      </c>
      <c r="CE12" s="11">
        <v>725</v>
      </c>
      <c r="CF12" s="12">
        <v>-0.3019</v>
      </c>
      <c r="CG12" s="12">
        <v>-0.2778</v>
      </c>
      <c r="CH12" s="11">
        <v>699</v>
      </c>
      <c r="CI12" s="13">
        <v>123078.76</v>
      </c>
      <c r="CJ12" s="11">
        <v>206</v>
      </c>
      <c r="CK12" s="11">
        <v>186</v>
      </c>
      <c r="CL12" s="13">
        <v>28738.09</v>
      </c>
      <c r="CM12" s="11">
        <v>397</v>
      </c>
      <c r="CN12" s="12">
        <v>2.7581</v>
      </c>
      <c r="CO12" s="12">
        <v>3.2828</v>
      </c>
      <c r="CP12" s="11">
        <v>403</v>
      </c>
      <c r="CQ12" s="13">
        <v>81563.71</v>
      </c>
      <c r="CR12" s="11">
        <v>289</v>
      </c>
      <c r="CS12" s="11">
        <v>412</v>
      </c>
      <c r="CT12" s="13">
        <v>87049.43</v>
      </c>
      <c r="CU12" s="11">
        <v>287</v>
      </c>
      <c r="CV12" s="12">
        <v>-0.0218</v>
      </c>
      <c r="CW12" s="12">
        <v>-0.063</v>
      </c>
      <c r="CX12" s="11">
        <v>2</v>
      </c>
      <c r="CY12" s="13">
        <v>459.98</v>
      </c>
      <c r="CZ12" s="11">
        <v>522</v>
      </c>
      <c r="DA12" s="11"/>
      <c r="DB12" s="13"/>
      <c r="DC12" s="11"/>
      <c r="DD12" s="12"/>
      <c r="DE12" s="12"/>
      <c r="DF12" s="11">
        <v>8</v>
      </c>
      <c r="DG12" s="13">
        <v>1451.79</v>
      </c>
      <c r="DH12" s="11">
        <v>272</v>
      </c>
      <c r="DI12" s="11">
        <v>13</v>
      </c>
      <c r="DJ12" s="13">
        <v>1896.53</v>
      </c>
      <c r="DK12" s="11">
        <v>324</v>
      </c>
      <c r="DL12" s="12">
        <v>-0.3846</v>
      </c>
      <c r="DM12" s="12">
        <v>-0.2345</v>
      </c>
      <c r="DN12" s="11"/>
      <c r="DO12" s="13"/>
      <c r="DP12" s="11"/>
      <c r="DQ12" s="11"/>
      <c r="DR12" s="13"/>
      <c r="DS12" s="11"/>
      <c r="DT12" s="12"/>
      <c r="DU12" s="12"/>
      <c r="DV12" s="11">
        <v>130</v>
      </c>
      <c r="DW12" s="13">
        <v>27991.06</v>
      </c>
      <c r="DX12" s="11">
        <v>451</v>
      </c>
      <c r="DY12" s="11">
        <v>20</v>
      </c>
      <c r="DZ12" s="13">
        <v>5003.32</v>
      </c>
      <c r="EA12" s="11">
        <v>166</v>
      </c>
      <c r="EB12" s="12">
        <v>5.5</v>
      </c>
      <c r="EC12" s="12">
        <v>4.5945</v>
      </c>
      <c r="ED12" s="11"/>
      <c r="EE12" s="13"/>
      <c r="EF12" s="11"/>
      <c r="EG12" s="11"/>
      <c r="EH12" s="13"/>
      <c r="EI12" s="11"/>
      <c r="EJ12" s="12"/>
      <c r="EK12" s="12"/>
      <c r="EL12" s="11">
        <v>5</v>
      </c>
      <c r="EM12" s="13">
        <v>1305.97</v>
      </c>
      <c r="EN12" s="11">
        <v>576</v>
      </c>
      <c r="EO12" s="11">
        <v>3</v>
      </c>
      <c r="EP12" s="13">
        <v>559.23</v>
      </c>
      <c r="EQ12" s="11">
        <v>649</v>
      </c>
      <c r="ER12" s="12">
        <v>0.6667</v>
      </c>
      <c r="ES12" s="12">
        <v>1.3353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>
        <v>1</v>
      </c>
      <c r="FE12" s="11"/>
      <c r="FF12" s="13"/>
      <c r="FG12" s="11">
        <v>2</v>
      </c>
      <c r="FH12" s="12"/>
      <c r="FI12" s="12"/>
      <c r="FJ12" s="11">
        <v>33</v>
      </c>
      <c r="FK12" s="13">
        <v>3433.18</v>
      </c>
      <c r="FL12" s="11">
        <v>209</v>
      </c>
      <c r="FM12" s="11">
        <v>52</v>
      </c>
      <c r="FN12" s="13">
        <v>5820.58</v>
      </c>
      <c r="FO12" s="11">
        <v>224</v>
      </c>
      <c r="FP12" s="12">
        <v>-0.3654</v>
      </c>
      <c r="FQ12" s="12">
        <v>-0.4102</v>
      </c>
      <c r="FR12" s="11">
        <v>172</v>
      </c>
      <c r="FS12" s="13">
        <v>20483.45</v>
      </c>
      <c r="FT12" s="11">
        <v>288</v>
      </c>
      <c r="FU12" s="11">
        <v>260</v>
      </c>
      <c r="FV12" s="13">
        <v>30420.1</v>
      </c>
      <c r="FW12" s="11">
        <v>366</v>
      </c>
      <c r="FX12" s="12">
        <v>-0.3385</v>
      </c>
      <c r="FY12" s="12">
        <v>-0.3266</v>
      </c>
      <c r="FZ12" s="11">
        <v>71</v>
      </c>
      <c r="GA12" s="13">
        <v>13049.62</v>
      </c>
      <c r="GB12" s="11">
        <v>447</v>
      </c>
      <c r="GC12" s="11">
        <v>308</v>
      </c>
      <c r="GD12" s="13">
        <v>43051.53</v>
      </c>
      <c r="GE12" s="11">
        <v>657</v>
      </c>
      <c r="GF12" s="12">
        <v>-0.7695</v>
      </c>
      <c r="GG12" s="12">
        <v>-0.6969</v>
      </c>
      <c r="GH12" s="11">
        <v>57</v>
      </c>
      <c r="GI12" s="13">
        <v>9764.99</v>
      </c>
      <c r="GJ12" s="11">
        <v>361</v>
      </c>
      <c r="GK12" s="11">
        <v>78</v>
      </c>
      <c r="GL12" s="13">
        <v>9878.72</v>
      </c>
      <c r="GM12" s="11">
        <v>365</v>
      </c>
      <c r="GN12" s="12">
        <v>-0.2692</v>
      </c>
      <c r="GO12" s="12">
        <v>-0.0115</v>
      </c>
      <c r="GP12" s="11">
        <v>62</v>
      </c>
      <c r="GQ12" s="13">
        <v>9965.09</v>
      </c>
      <c r="GR12" s="11">
        <v>478</v>
      </c>
      <c r="GS12" s="11">
        <v>74</v>
      </c>
      <c r="GT12" s="13">
        <v>12689.19</v>
      </c>
      <c r="GU12" s="11">
        <v>484</v>
      </c>
      <c r="GV12" s="12">
        <v>-0.1622</v>
      </c>
      <c r="GW12" s="12">
        <v>-0.2147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3</v>
      </c>
      <c r="HW12" s="13">
        <v>327.98</v>
      </c>
      <c r="HX12" s="11">
        <v>35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14</v>
      </c>
      <c r="IO12" s="11"/>
      <c r="IP12" s="13"/>
      <c r="IQ12" s="11">
        <v>19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>
        <v>40</v>
      </c>
      <c r="JF12" s="13">
        <v>4250.54</v>
      </c>
      <c r="JG12" s="11">
        <v>695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11</v>
      </c>
      <c r="JV12" s="13">
        <v>1054.5</v>
      </c>
      <c r="JW12" s="11">
        <v>278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>
        <v>62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19534</v>
      </c>
      <c r="C13" s="11">
        <f>=ROUNDDOWN(33.0245139475909,0)</f>
      </c>
      <c r="D13" s="11">
        <v>5201</v>
      </c>
      <c r="E13" s="12">
        <v>0.987</v>
      </c>
      <c r="F13" s="11"/>
      <c r="G13" s="11">
        <f>=ROUNDDOWN({0},0)</f>
      </c>
      <c r="H13" s="11"/>
      <c r="I13" s="12">
        <v>1</v>
      </c>
      <c r="J13" s="11">
        <v>986</v>
      </c>
      <c r="K13" s="13">
        <v>69434.07</v>
      </c>
      <c r="L13" s="11">
        <v>150</v>
      </c>
      <c r="M13" s="14">
        <v>462.89</v>
      </c>
      <c r="N13" s="11">
        <v>1131</v>
      </c>
      <c r="O13" s="13">
        <v>88994.09</v>
      </c>
      <c r="P13" s="11">
        <v>121</v>
      </c>
      <c r="Q13" s="14">
        <v>735.49</v>
      </c>
      <c r="R13" s="12">
        <v>-0.1282</v>
      </c>
      <c r="S13" s="12">
        <v>-0.2198</v>
      </c>
      <c r="T13" s="12">
        <v>0.2397</v>
      </c>
      <c r="U13" s="12">
        <v>-0.3706</v>
      </c>
      <c r="V13" s="11">
        <v>255</v>
      </c>
      <c r="W13" s="13">
        <v>17925.81</v>
      </c>
      <c r="X13" s="11">
        <v>79</v>
      </c>
      <c r="Y13" s="11">
        <v>163</v>
      </c>
      <c r="Z13" s="13">
        <v>13161.76</v>
      </c>
      <c r="AA13" s="11">
        <v>49</v>
      </c>
      <c r="AB13" s="12">
        <v>0.5644</v>
      </c>
      <c r="AC13" s="12">
        <v>0.362</v>
      </c>
      <c r="AD13" s="11">
        <v>1</v>
      </c>
      <c r="AE13" s="13">
        <v>47.82</v>
      </c>
      <c r="AF13" s="11">
        <v>130</v>
      </c>
      <c r="AG13" s="11">
        <v>18</v>
      </c>
      <c r="AH13" s="13">
        <v>1044.14</v>
      </c>
      <c r="AI13" s="11">
        <v>118</v>
      </c>
      <c r="AJ13" s="12">
        <v>-0.9444</v>
      </c>
      <c r="AK13" s="12">
        <v>-0.9542</v>
      </c>
      <c r="AL13" s="11">
        <v>161</v>
      </c>
      <c r="AM13" s="13">
        <v>11557.53</v>
      </c>
      <c r="AN13" s="11">
        <v>149</v>
      </c>
      <c r="AO13" s="11">
        <v>298</v>
      </c>
      <c r="AP13" s="13">
        <v>22448.95</v>
      </c>
      <c r="AQ13" s="11">
        <v>121</v>
      </c>
      <c r="AR13" s="12">
        <v>-0.4597</v>
      </c>
      <c r="AS13" s="12">
        <v>-0.4852</v>
      </c>
      <c r="AT13" s="11">
        <v>94</v>
      </c>
      <c r="AU13" s="13">
        <v>7589.46</v>
      </c>
      <c r="AV13" s="11">
        <v>150</v>
      </c>
      <c r="AW13" s="11">
        <v>163</v>
      </c>
      <c r="AX13" s="13">
        <v>15663.9</v>
      </c>
      <c r="AY13" s="11">
        <v>121</v>
      </c>
      <c r="AZ13" s="12">
        <v>-0.4233</v>
      </c>
      <c r="BA13" s="12">
        <v>-0.5155</v>
      </c>
      <c r="BB13" s="11">
        <v>59</v>
      </c>
      <c r="BC13" s="13">
        <v>4198.53</v>
      </c>
      <c r="BD13" s="11">
        <v>134</v>
      </c>
      <c r="BE13" s="11">
        <v>62</v>
      </c>
      <c r="BF13" s="13">
        <v>5394.64</v>
      </c>
      <c r="BG13" s="11">
        <v>109</v>
      </c>
      <c r="BH13" s="12">
        <v>-0.0484</v>
      </c>
      <c r="BI13" s="12">
        <v>-0.2217</v>
      </c>
      <c r="BJ13" s="11">
        <v>45</v>
      </c>
      <c r="BK13" s="13">
        <v>2116.77</v>
      </c>
      <c r="BL13" s="11">
        <v>150</v>
      </c>
      <c r="BM13" s="11">
        <v>41</v>
      </c>
      <c r="BN13" s="13">
        <v>2560.77</v>
      </c>
      <c r="BO13" s="11">
        <v>121</v>
      </c>
      <c r="BP13" s="12">
        <v>0.0976</v>
      </c>
      <c r="BQ13" s="12">
        <v>-0.1734</v>
      </c>
      <c r="BR13" s="11">
        <v>24</v>
      </c>
      <c r="BS13" s="13">
        <v>1344.94</v>
      </c>
      <c r="BT13" s="11">
        <v>109</v>
      </c>
      <c r="BU13" s="11">
        <v>17</v>
      </c>
      <c r="BV13" s="13">
        <v>1120.33</v>
      </c>
      <c r="BW13" s="11">
        <v>105</v>
      </c>
      <c r="BX13" s="12">
        <v>0.4118</v>
      </c>
      <c r="BY13" s="12">
        <v>0.2005</v>
      </c>
      <c r="BZ13" s="11">
        <v>122</v>
      </c>
      <c r="CA13" s="13">
        <v>9175.58</v>
      </c>
      <c r="CB13" s="11">
        <v>150</v>
      </c>
      <c r="CC13" s="11">
        <v>163</v>
      </c>
      <c r="CD13" s="13">
        <v>12197.12</v>
      </c>
      <c r="CE13" s="11">
        <v>121</v>
      </c>
      <c r="CF13" s="12">
        <v>-0.2515</v>
      </c>
      <c r="CG13" s="12">
        <v>-0.2477</v>
      </c>
      <c r="CH13" s="11">
        <v>3</v>
      </c>
      <c r="CI13" s="13">
        <v>285.42</v>
      </c>
      <c r="CJ13" s="11">
        <v>9</v>
      </c>
      <c r="CK13" s="11">
        <v>5</v>
      </c>
      <c r="CL13" s="13">
        <v>354.48</v>
      </c>
      <c r="CM13" s="11">
        <v>17</v>
      </c>
      <c r="CN13" s="12">
        <v>-0.4</v>
      </c>
      <c r="CO13" s="12">
        <v>-0.1948</v>
      </c>
      <c r="CP13" s="11">
        <v>101</v>
      </c>
      <c r="CQ13" s="13">
        <v>6665.46</v>
      </c>
      <c r="CR13" s="11">
        <v>64</v>
      </c>
      <c r="CS13" s="11">
        <v>82</v>
      </c>
      <c r="CT13" s="13">
        <v>6268.17</v>
      </c>
      <c r="CU13" s="11">
        <v>50</v>
      </c>
      <c r="CV13" s="12">
        <v>0.2317</v>
      </c>
      <c r="CW13" s="12">
        <v>0.0634</v>
      </c>
      <c r="CX13" s="11"/>
      <c r="CY13" s="13"/>
      <c r="CZ13" s="11">
        <v>121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28</v>
      </c>
      <c r="DW13" s="13">
        <v>1704.82</v>
      </c>
      <c r="DX13" s="11">
        <v>112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2</v>
      </c>
      <c r="EM13" s="13">
        <v>69.98</v>
      </c>
      <c r="EN13" s="11">
        <v>150</v>
      </c>
      <c r="EO13" s="11">
        <v>2</v>
      </c>
      <c r="EP13" s="13">
        <v>252.48</v>
      </c>
      <c r="EQ13" s="11">
        <v>121</v>
      </c>
      <c r="ER13" s="12"/>
      <c r="ES13" s="12">
        <v>-0.7228</v>
      </c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19</v>
      </c>
      <c r="FK13" s="13">
        <v>1197.75</v>
      </c>
      <c r="FL13" s="11">
        <v>48</v>
      </c>
      <c r="FM13" s="11">
        <v>16</v>
      </c>
      <c r="FN13" s="13">
        <v>1158.77</v>
      </c>
      <c r="FO13" s="11">
        <v>46</v>
      </c>
      <c r="FP13" s="12">
        <v>0.1875</v>
      </c>
      <c r="FQ13" s="12">
        <v>0.0336</v>
      </c>
      <c r="FR13" s="11">
        <v>27</v>
      </c>
      <c r="FS13" s="13">
        <v>1599.54</v>
      </c>
      <c r="FT13" s="11">
        <v>95</v>
      </c>
      <c r="FU13" s="11">
        <v>18</v>
      </c>
      <c r="FV13" s="13">
        <v>1385.19</v>
      </c>
      <c r="FW13" s="11">
        <v>41</v>
      </c>
      <c r="FX13" s="12">
        <v>0.5</v>
      </c>
      <c r="FY13" s="12">
        <v>0.1547</v>
      </c>
      <c r="FZ13" s="11">
        <v>14</v>
      </c>
      <c r="GA13" s="13">
        <v>844.45</v>
      </c>
      <c r="GB13" s="11">
        <v>92</v>
      </c>
      <c r="GC13" s="11">
        <v>17</v>
      </c>
      <c r="GD13" s="13">
        <v>1285.81</v>
      </c>
      <c r="GE13" s="11">
        <v>104</v>
      </c>
      <c r="GF13" s="12">
        <v>-0.1765</v>
      </c>
      <c r="GG13" s="12">
        <v>-0.3433</v>
      </c>
      <c r="GH13" s="11">
        <v>15</v>
      </c>
      <c r="GI13" s="13">
        <v>1130.58</v>
      </c>
      <c r="GJ13" s="11">
        <v>72</v>
      </c>
      <c r="GK13" s="11">
        <v>16</v>
      </c>
      <c r="GL13" s="13">
        <v>1204.06</v>
      </c>
      <c r="GM13" s="11">
        <v>50</v>
      </c>
      <c r="GN13" s="12">
        <v>-0.0625</v>
      </c>
      <c r="GO13" s="12">
        <v>-0.061</v>
      </c>
      <c r="GP13" s="11">
        <v>16</v>
      </c>
      <c r="GQ13" s="13">
        <v>1979.63</v>
      </c>
      <c r="GR13" s="11">
        <v>26</v>
      </c>
      <c r="GS13" s="11">
        <v>31</v>
      </c>
      <c r="GT13" s="13">
        <v>2480.69</v>
      </c>
      <c r="GU13" s="11">
        <v>12</v>
      </c>
      <c r="GV13" s="12">
        <v>-0.4839</v>
      </c>
      <c r="GW13" s="12">
        <v>-0.202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>
        <v>19</v>
      </c>
      <c r="JF13" s="13">
        <v>1012.83</v>
      </c>
      <c r="JG13" s="11">
        <v>110</v>
      </c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>
        <v>93</v>
      </c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14673</v>
      </c>
      <c r="C14" s="11">
        <f>=ROUNDDOWN(49.5542046605876,0)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475</v>
      </c>
      <c r="K14" s="13">
        <v>4474.67</v>
      </c>
      <c r="L14" s="11">
        <v>22</v>
      </c>
      <c r="M14" s="14">
        <v>203.39</v>
      </c>
      <c r="N14" s="11">
        <v>562</v>
      </c>
      <c r="O14" s="13">
        <v>6048.18</v>
      </c>
      <c r="P14" s="11">
        <v>14</v>
      </c>
      <c r="Q14" s="14">
        <v>432.01</v>
      </c>
      <c r="R14" s="12">
        <v>-0.1548</v>
      </c>
      <c r="S14" s="12">
        <v>-0.2602</v>
      </c>
      <c r="T14" s="12">
        <v>0.5714</v>
      </c>
      <c r="U14" s="12">
        <v>-0.5292</v>
      </c>
      <c r="V14" s="11">
        <v>472</v>
      </c>
      <c r="W14" s="13">
        <v>4436.45</v>
      </c>
      <c r="X14" s="11">
        <v>22</v>
      </c>
      <c r="Y14" s="11">
        <v>560</v>
      </c>
      <c r="Z14" s="13">
        <v>5986.02</v>
      </c>
      <c r="AA14" s="11">
        <v>14</v>
      </c>
      <c r="AB14" s="12">
        <v>-0.1571</v>
      </c>
      <c r="AC14" s="12">
        <v>-0.2589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3</v>
      </c>
      <c r="AU14" s="13">
        <v>38.22</v>
      </c>
      <c r="AV14" s="11">
        <v>15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4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>
        <v>2</v>
      </c>
      <c r="CD14" s="13">
        <v>62.16</v>
      </c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1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14</v>
      </c>
      <c r="EO14" s="11"/>
      <c r="EP14" s="13"/>
      <c r="EQ14" s="11">
        <v>6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63386</v>
      </c>
      <c r="C15" s="11">
        <f>=ROUNDDOWN(49.7106109324759,0)</f>
      </c>
      <c r="D15" s="11">
        <v>7560</v>
      </c>
      <c r="E15" s="12">
        <v>0.9225</v>
      </c>
      <c r="F15" s="11"/>
      <c r="G15" s="11">
        <f>=ROUNDDOWN({0},0)</f>
      </c>
      <c r="H15" s="11"/>
      <c r="I15" s="12"/>
      <c r="J15" s="11">
        <v>1560</v>
      </c>
      <c r="K15" s="13">
        <v>52186.59</v>
      </c>
      <c r="L15" s="11">
        <v>100</v>
      </c>
      <c r="M15" s="14">
        <v>521.87</v>
      </c>
      <c r="N15" s="11">
        <v>1792</v>
      </c>
      <c r="O15" s="13">
        <v>73966.83</v>
      </c>
      <c r="P15" s="11">
        <v>100</v>
      </c>
      <c r="Q15" s="14">
        <v>739.67</v>
      </c>
      <c r="R15" s="12">
        <v>-0.1295</v>
      </c>
      <c r="S15" s="12">
        <v>-0.2945</v>
      </c>
      <c r="T15" s="12"/>
      <c r="U15" s="12">
        <v>-0.2945</v>
      </c>
      <c r="V15" s="11">
        <v>430</v>
      </c>
      <c r="W15" s="13">
        <v>15387.4</v>
      </c>
      <c r="X15" s="11">
        <v>79</v>
      </c>
      <c r="Y15" s="11">
        <v>432</v>
      </c>
      <c r="Z15" s="13">
        <v>19475.72</v>
      </c>
      <c r="AA15" s="11">
        <v>78</v>
      </c>
      <c r="AB15" s="12">
        <v>-0.0046</v>
      </c>
      <c r="AC15" s="12">
        <v>-0.2099</v>
      </c>
      <c r="AD15" s="11"/>
      <c r="AE15" s="13"/>
      <c r="AF15" s="11"/>
      <c r="AG15" s="11">
        <v>10</v>
      </c>
      <c r="AH15" s="13">
        <v>284.98</v>
      </c>
      <c r="AI15" s="11">
        <v>33</v>
      </c>
      <c r="AJ15" s="12"/>
      <c r="AK15" s="12"/>
      <c r="AL15" s="11">
        <v>26</v>
      </c>
      <c r="AM15" s="13">
        <v>651.85</v>
      </c>
      <c r="AN15" s="11">
        <v>79</v>
      </c>
      <c r="AO15" s="11">
        <v>35</v>
      </c>
      <c r="AP15" s="13">
        <v>1208.01</v>
      </c>
      <c r="AQ15" s="11">
        <v>78</v>
      </c>
      <c r="AR15" s="12">
        <v>-0.2571</v>
      </c>
      <c r="AS15" s="12">
        <v>-0.4604</v>
      </c>
      <c r="AT15" s="11">
        <v>2</v>
      </c>
      <c r="AU15" s="13">
        <v>75.98</v>
      </c>
      <c r="AV15" s="11">
        <v>27</v>
      </c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52</v>
      </c>
      <c r="BK15" s="13">
        <v>1523.98</v>
      </c>
      <c r="BL15" s="11">
        <v>57</v>
      </c>
      <c r="BM15" s="11">
        <v>41</v>
      </c>
      <c r="BN15" s="13">
        <v>1470.62</v>
      </c>
      <c r="BO15" s="11">
        <v>56</v>
      </c>
      <c r="BP15" s="12">
        <v>0.2683</v>
      </c>
      <c r="BQ15" s="12">
        <v>0.0363</v>
      </c>
      <c r="BR15" s="11"/>
      <c r="BS15" s="13"/>
      <c r="BT15" s="11"/>
      <c r="BU15" s="11"/>
      <c r="BV15" s="13"/>
      <c r="BW15" s="11"/>
      <c r="BX15" s="12"/>
      <c r="BY15" s="12"/>
      <c r="BZ15" s="11">
        <v>12</v>
      </c>
      <c r="CA15" s="13">
        <v>244.79</v>
      </c>
      <c r="CB15" s="11">
        <v>6</v>
      </c>
      <c r="CC15" s="11">
        <v>10</v>
      </c>
      <c r="CD15" s="13">
        <v>273.8</v>
      </c>
      <c r="CE15" s="11">
        <v>51</v>
      </c>
      <c r="CF15" s="12">
        <v>0.2</v>
      </c>
      <c r="CG15" s="12">
        <v>-0.106</v>
      </c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20</v>
      </c>
      <c r="DA15" s="11"/>
      <c r="DB15" s="13"/>
      <c r="DC15" s="11"/>
      <c r="DD15" s="12"/>
      <c r="DE15" s="12"/>
      <c r="DF15" s="11"/>
      <c r="DG15" s="13"/>
      <c r="DH15" s="11">
        <v>4</v>
      </c>
      <c r="DI15" s="11">
        <v>7</v>
      </c>
      <c r="DJ15" s="13">
        <v>227.97</v>
      </c>
      <c r="DK15" s="11">
        <v>14</v>
      </c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917</v>
      </c>
      <c r="EE15" s="13">
        <v>30925.45</v>
      </c>
      <c r="EF15" s="11"/>
      <c r="EG15" s="11">
        <v>1256</v>
      </c>
      <c r="EH15" s="13">
        <v>50995.74</v>
      </c>
      <c r="EI15" s="11"/>
      <c r="EJ15" s="12">
        <v>-0.2699</v>
      </c>
      <c r="EK15" s="12">
        <v>-0.3936</v>
      </c>
      <c r="EL15" s="11"/>
      <c r="EM15" s="13"/>
      <c r="EN15" s="11">
        <v>95</v>
      </c>
      <c r="EO15" s="11">
        <v>1</v>
      </c>
      <c r="EP15" s="13">
        <v>29.99</v>
      </c>
      <c r="EQ15" s="11">
        <v>94</v>
      </c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4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121</v>
      </c>
      <c r="IE15" s="13">
        <v>3377.14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>
        <v>59</v>
      </c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9377</v>
      </c>
      <c r="C16" s="11">
        <f>=ROUNDDOWN(94.2412060301507,0)</f>
      </c>
      <c r="D16" s="11"/>
      <c r="E16" s="12">
        <v>0.8073</v>
      </c>
      <c r="F16" s="11"/>
      <c r="G16" s="11">
        <f>=ROUNDDOWN({0},0)</f>
      </c>
      <c r="H16" s="11"/>
      <c r="I16" s="12"/>
      <c r="J16" s="11">
        <v>78</v>
      </c>
      <c r="K16" s="13">
        <v>6995.09</v>
      </c>
      <c r="L16" s="11">
        <v>57</v>
      </c>
      <c r="M16" s="14">
        <v>122.72</v>
      </c>
      <c r="N16" s="11">
        <v>153</v>
      </c>
      <c r="O16" s="13">
        <v>11490.94</v>
      </c>
      <c r="P16" s="11">
        <v>114</v>
      </c>
      <c r="Q16" s="14">
        <v>100.8</v>
      </c>
      <c r="R16" s="12">
        <v>-0.4902</v>
      </c>
      <c r="S16" s="12">
        <v>-0.3913</v>
      </c>
      <c r="T16" s="12">
        <v>-0.5</v>
      </c>
      <c r="U16" s="12">
        <v>0.2175</v>
      </c>
      <c r="V16" s="11">
        <v>2</v>
      </c>
      <c r="W16" s="13">
        <v>162.97</v>
      </c>
      <c r="X16" s="11">
        <v>56</v>
      </c>
      <c r="Y16" s="11">
        <v>3</v>
      </c>
      <c r="Z16" s="13">
        <v>163.31</v>
      </c>
      <c r="AA16" s="11">
        <v>105</v>
      </c>
      <c r="AB16" s="12">
        <v>-0.3333</v>
      </c>
      <c r="AC16" s="12">
        <v>-0.0021</v>
      </c>
      <c r="AD16" s="11"/>
      <c r="AE16" s="13"/>
      <c r="AF16" s="11"/>
      <c r="AG16" s="11"/>
      <c r="AH16" s="13"/>
      <c r="AI16" s="11"/>
      <c r="AJ16" s="12"/>
      <c r="AK16" s="12"/>
      <c r="AL16" s="11">
        <v>40</v>
      </c>
      <c r="AM16" s="13">
        <v>3194.83</v>
      </c>
      <c r="AN16" s="11">
        <v>57</v>
      </c>
      <c r="AO16" s="11">
        <v>34</v>
      </c>
      <c r="AP16" s="13">
        <v>2112.19</v>
      </c>
      <c r="AQ16" s="11">
        <v>114</v>
      </c>
      <c r="AR16" s="12">
        <v>0.1765</v>
      </c>
      <c r="AS16" s="12">
        <v>0.5126</v>
      </c>
      <c r="AT16" s="11"/>
      <c r="AU16" s="13"/>
      <c r="AV16" s="11">
        <v>57</v>
      </c>
      <c r="AW16" s="11">
        <v>3</v>
      </c>
      <c r="AX16" s="13">
        <v>297.91</v>
      </c>
      <c r="AY16" s="11">
        <v>113</v>
      </c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327.97</v>
      </c>
      <c r="BL16" s="11">
        <v>57</v>
      </c>
      <c r="BM16" s="11">
        <v>19</v>
      </c>
      <c r="BN16" s="13">
        <v>1670.43</v>
      </c>
      <c r="BO16" s="11">
        <v>114</v>
      </c>
      <c r="BP16" s="12">
        <v>-0.8947</v>
      </c>
      <c r="BQ16" s="12">
        <v>-0.8037</v>
      </c>
      <c r="BR16" s="11">
        <v>7</v>
      </c>
      <c r="BS16" s="13">
        <v>511.52</v>
      </c>
      <c r="BT16" s="11">
        <v>43</v>
      </c>
      <c r="BU16" s="11">
        <v>22</v>
      </c>
      <c r="BV16" s="13">
        <v>1526.09</v>
      </c>
      <c r="BW16" s="11">
        <v>88</v>
      </c>
      <c r="BX16" s="12">
        <v>-0.6818</v>
      </c>
      <c r="BY16" s="12">
        <v>-0.6648</v>
      </c>
      <c r="BZ16" s="11">
        <v>11</v>
      </c>
      <c r="CA16" s="13">
        <v>1117.06</v>
      </c>
      <c r="CB16" s="11">
        <v>57</v>
      </c>
      <c r="CC16" s="11">
        <v>22</v>
      </c>
      <c r="CD16" s="13">
        <v>2188.72</v>
      </c>
      <c r="CE16" s="11">
        <v>114</v>
      </c>
      <c r="CF16" s="12">
        <v>-0.5</v>
      </c>
      <c r="CG16" s="12">
        <v>-0.4896</v>
      </c>
      <c r="CH16" s="11"/>
      <c r="CI16" s="13"/>
      <c r="CJ16" s="11"/>
      <c r="CK16" s="11"/>
      <c r="CL16" s="13"/>
      <c r="CM16" s="11"/>
      <c r="CN16" s="12"/>
      <c r="CO16" s="12"/>
      <c r="CP16" s="11">
        <v>6</v>
      </c>
      <c r="CQ16" s="13">
        <v>598.68</v>
      </c>
      <c r="CR16" s="11">
        <v>14</v>
      </c>
      <c r="CS16" s="11"/>
      <c r="CT16" s="13"/>
      <c r="CU16" s="11">
        <v>1</v>
      </c>
      <c r="CV16" s="12"/>
      <c r="CW16" s="12"/>
      <c r="CX16" s="11">
        <v>4</v>
      </c>
      <c r="CY16" s="13">
        <v>759.96</v>
      </c>
      <c r="CZ16" s="11">
        <v>53</v>
      </c>
      <c r="DA16" s="11"/>
      <c r="DB16" s="13"/>
      <c r="DC16" s="11"/>
      <c r="DD16" s="12"/>
      <c r="DE16" s="12"/>
      <c r="DF16" s="11"/>
      <c r="DG16" s="13"/>
      <c r="DH16" s="11">
        <v>41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5</v>
      </c>
      <c r="DW16" s="13">
        <v>241.02</v>
      </c>
      <c r="DX16" s="11">
        <v>57</v>
      </c>
      <c r="DY16" s="11">
        <v>24</v>
      </c>
      <c r="DZ16" s="13">
        <v>2137.12</v>
      </c>
      <c r="EA16" s="11">
        <v>112</v>
      </c>
      <c r="EB16" s="12">
        <v>-0.7917</v>
      </c>
      <c r="EC16" s="12">
        <v>-0.8872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57</v>
      </c>
      <c r="EO16" s="11"/>
      <c r="EP16" s="13"/>
      <c r="EQ16" s="11">
        <v>114</v>
      </c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1</v>
      </c>
      <c r="GA16" s="13">
        <v>81.08</v>
      </c>
      <c r="GB16" s="11">
        <v>57</v>
      </c>
      <c r="GC16" s="11"/>
      <c r="GD16" s="13"/>
      <c r="GE16" s="11">
        <v>84</v>
      </c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>
        <v>92</v>
      </c>
      <c r="JH16" s="12"/>
      <c r="JI16" s="12"/>
      <c r="JJ16" s="11"/>
      <c r="JK16" s="13"/>
      <c r="JL16" s="11"/>
      <c r="JM16" s="11">
        <v>26</v>
      </c>
      <c r="JN16" s="13">
        <v>1395.17</v>
      </c>
      <c r="JO16" s="11">
        <v>109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423158</v>
      </c>
      <c r="C17" s="11">
        <f>=ROUNDDOWN(16.2310468760189,0)</f>
      </c>
      <c r="D17" s="11">
        <v>767825</v>
      </c>
      <c r="E17" s="12">
        <v>0.8718</v>
      </c>
      <c r="F17" s="11"/>
      <c r="G17" s="11">
        <f>=ROUNDDOWN({0},0)</f>
      </c>
      <c r="H17" s="11"/>
      <c r="I17" s="12"/>
      <c r="J17" s="11">
        <v>30680</v>
      </c>
      <c r="K17" s="13">
        <v>739760.45</v>
      </c>
      <c r="L17" s="11">
        <v>1310</v>
      </c>
      <c r="M17" s="14">
        <v>564.7</v>
      </c>
      <c r="N17" s="11">
        <v>23748</v>
      </c>
      <c r="O17" s="13">
        <v>567377.45</v>
      </c>
      <c r="P17" s="11">
        <v>1349</v>
      </c>
      <c r="Q17" s="14">
        <v>420.59</v>
      </c>
      <c r="R17" s="12">
        <v>0.2919</v>
      </c>
      <c r="S17" s="12">
        <v>0.3038</v>
      </c>
      <c r="T17" s="12">
        <v>-0.0289</v>
      </c>
      <c r="U17" s="12">
        <v>0.3426</v>
      </c>
      <c r="V17" s="11">
        <v>15626</v>
      </c>
      <c r="W17" s="13">
        <v>332587.31</v>
      </c>
      <c r="X17" s="11">
        <v>989</v>
      </c>
      <c r="Y17" s="11">
        <v>10014</v>
      </c>
      <c r="Z17" s="13">
        <v>217770.6</v>
      </c>
      <c r="AA17" s="11">
        <v>922</v>
      </c>
      <c r="AB17" s="12">
        <v>0.5604</v>
      </c>
      <c r="AC17" s="12">
        <v>0.5272</v>
      </c>
      <c r="AD17" s="11">
        <v>4399</v>
      </c>
      <c r="AE17" s="13">
        <v>111324.45</v>
      </c>
      <c r="AF17" s="11">
        <v>984</v>
      </c>
      <c r="AG17" s="11">
        <v>3068</v>
      </c>
      <c r="AH17" s="13">
        <v>73740.28</v>
      </c>
      <c r="AI17" s="11">
        <v>1052</v>
      </c>
      <c r="AJ17" s="12">
        <v>0.4338</v>
      </c>
      <c r="AK17" s="12">
        <v>0.5097</v>
      </c>
      <c r="AL17" s="11">
        <v>877</v>
      </c>
      <c r="AM17" s="13">
        <v>23383.16</v>
      </c>
      <c r="AN17" s="11">
        <v>994</v>
      </c>
      <c r="AO17" s="11">
        <v>876</v>
      </c>
      <c r="AP17" s="13">
        <v>23417.37</v>
      </c>
      <c r="AQ17" s="11">
        <v>1054</v>
      </c>
      <c r="AR17" s="12">
        <v>0.0011</v>
      </c>
      <c r="AS17" s="12">
        <v>-0.0015</v>
      </c>
      <c r="AT17" s="11">
        <v>1056</v>
      </c>
      <c r="AU17" s="13">
        <v>37992.62</v>
      </c>
      <c r="AV17" s="11">
        <v>999</v>
      </c>
      <c r="AW17" s="11">
        <v>1229</v>
      </c>
      <c r="AX17" s="13">
        <v>38240.93</v>
      </c>
      <c r="AY17" s="11">
        <v>1104</v>
      </c>
      <c r="AZ17" s="12">
        <v>-0.1408</v>
      </c>
      <c r="BA17" s="12">
        <v>-0.0065</v>
      </c>
      <c r="BB17" s="11">
        <v>1385</v>
      </c>
      <c r="BC17" s="13">
        <v>27843.78</v>
      </c>
      <c r="BD17" s="11">
        <v>786</v>
      </c>
      <c r="BE17" s="11">
        <v>1801</v>
      </c>
      <c r="BF17" s="13">
        <v>40572.83</v>
      </c>
      <c r="BG17" s="11">
        <v>826</v>
      </c>
      <c r="BH17" s="12">
        <v>-0.231</v>
      </c>
      <c r="BI17" s="12">
        <v>-0.3137</v>
      </c>
      <c r="BJ17" s="11">
        <v>2028</v>
      </c>
      <c r="BK17" s="13">
        <v>50513.39</v>
      </c>
      <c r="BL17" s="11">
        <v>998</v>
      </c>
      <c r="BM17" s="11">
        <v>3316</v>
      </c>
      <c r="BN17" s="13">
        <v>79844.54</v>
      </c>
      <c r="BO17" s="11">
        <v>1089</v>
      </c>
      <c r="BP17" s="12">
        <v>-0.3884</v>
      </c>
      <c r="BQ17" s="12">
        <v>-0.3674</v>
      </c>
      <c r="BR17" s="11">
        <v>2739</v>
      </c>
      <c r="BS17" s="13">
        <v>83026.91</v>
      </c>
      <c r="BT17" s="11">
        <v>934</v>
      </c>
      <c r="BU17" s="11">
        <v>1387</v>
      </c>
      <c r="BV17" s="13">
        <v>39838.43</v>
      </c>
      <c r="BW17" s="11">
        <v>993</v>
      </c>
      <c r="BX17" s="12">
        <v>0.9748</v>
      </c>
      <c r="BY17" s="12">
        <v>1.0841</v>
      </c>
      <c r="BZ17" s="11">
        <v>453</v>
      </c>
      <c r="CA17" s="13">
        <v>13022.39</v>
      </c>
      <c r="CB17" s="11">
        <v>1049</v>
      </c>
      <c r="CC17" s="11">
        <v>440</v>
      </c>
      <c r="CD17" s="13">
        <v>12095.39</v>
      </c>
      <c r="CE17" s="11">
        <v>1124</v>
      </c>
      <c r="CF17" s="12">
        <v>0.0295</v>
      </c>
      <c r="CG17" s="12">
        <v>0.0766</v>
      </c>
      <c r="CH17" s="11"/>
      <c r="CI17" s="13"/>
      <c r="CJ17" s="11"/>
      <c r="CK17" s="11"/>
      <c r="CL17" s="13"/>
      <c r="CM17" s="11"/>
      <c r="CN17" s="12"/>
      <c r="CO17" s="12"/>
      <c r="CP17" s="11">
        <v>18</v>
      </c>
      <c r="CQ17" s="13">
        <v>581.28</v>
      </c>
      <c r="CR17" s="11">
        <v>65</v>
      </c>
      <c r="CS17" s="11">
        <v>24</v>
      </c>
      <c r="CT17" s="13">
        <v>597.16</v>
      </c>
      <c r="CU17" s="11">
        <v>69</v>
      </c>
      <c r="CV17" s="12">
        <v>-0.25</v>
      </c>
      <c r="CW17" s="12">
        <v>-0.0266</v>
      </c>
      <c r="CX17" s="11">
        <v>1023</v>
      </c>
      <c r="CY17" s="13">
        <v>27996.99</v>
      </c>
      <c r="CZ17" s="11">
        <v>968</v>
      </c>
      <c r="DA17" s="11"/>
      <c r="DB17" s="13"/>
      <c r="DC17" s="11"/>
      <c r="DD17" s="12"/>
      <c r="DE17" s="12"/>
      <c r="DF17" s="11">
        <v>205</v>
      </c>
      <c r="DG17" s="13">
        <v>5857.55</v>
      </c>
      <c r="DH17" s="11">
        <v>874</v>
      </c>
      <c r="DI17" s="11">
        <v>322</v>
      </c>
      <c r="DJ17" s="13">
        <v>8849.66</v>
      </c>
      <c r="DK17" s="11">
        <v>1012</v>
      </c>
      <c r="DL17" s="12">
        <v>-0.3634</v>
      </c>
      <c r="DM17" s="12">
        <v>-0.3381</v>
      </c>
      <c r="DN17" s="11"/>
      <c r="DO17" s="13"/>
      <c r="DP17" s="11"/>
      <c r="DQ17" s="11"/>
      <c r="DR17" s="13"/>
      <c r="DS17" s="11"/>
      <c r="DT17" s="12"/>
      <c r="DU17" s="12"/>
      <c r="DV17" s="11">
        <v>71</v>
      </c>
      <c r="DW17" s="13">
        <v>1893.69</v>
      </c>
      <c r="DX17" s="11">
        <v>429</v>
      </c>
      <c r="DY17" s="11">
        <v>74</v>
      </c>
      <c r="DZ17" s="13">
        <v>1906.07</v>
      </c>
      <c r="EA17" s="11">
        <v>249</v>
      </c>
      <c r="EB17" s="12">
        <v>-0.0405</v>
      </c>
      <c r="EC17" s="12">
        <v>-0.0065</v>
      </c>
      <c r="ED17" s="11"/>
      <c r="EE17" s="13"/>
      <c r="EF17" s="11"/>
      <c r="EG17" s="11"/>
      <c r="EH17" s="13"/>
      <c r="EI17" s="11"/>
      <c r="EJ17" s="12"/>
      <c r="EK17" s="12"/>
      <c r="EL17" s="11">
        <v>57</v>
      </c>
      <c r="EM17" s="13">
        <v>3287.91</v>
      </c>
      <c r="EN17" s="11">
        <v>1125</v>
      </c>
      <c r="EO17" s="11">
        <v>89</v>
      </c>
      <c r="EP17" s="13">
        <v>3306.37</v>
      </c>
      <c r="EQ17" s="11">
        <v>1207</v>
      </c>
      <c r="ER17" s="12">
        <v>-0.3596</v>
      </c>
      <c r="ES17" s="12">
        <v>-0.0056</v>
      </c>
      <c r="ET17" s="11">
        <v>192</v>
      </c>
      <c r="EU17" s="13">
        <v>4603.24</v>
      </c>
      <c r="EV17" s="11">
        <v>583</v>
      </c>
      <c r="EW17" s="11">
        <v>449</v>
      </c>
      <c r="EX17" s="13">
        <v>9593.74</v>
      </c>
      <c r="EY17" s="11">
        <v>689</v>
      </c>
      <c r="EZ17" s="12">
        <v>-0.5724</v>
      </c>
      <c r="FA17" s="12">
        <v>-0.5202</v>
      </c>
      <c r="FB17" s="11">
        <v>224</v>
      </c>
      <c r="FC17" s="13">
        <v>5613.63</v>
      </c>
      <c r="FD17" s="11">
        <v>555</v>
      </c>
      <c r="FE17" s="11">
        <v>303</v>
      </c>
      <c r="FF17" s="13">
        <v>7191.82</v>
      </c>
      <c r="FG17" s="11">
        <v>504</v>
      </c>
      <c r="FH17" s="12">
        <v>-0.2607</v>
      </c>
      <c r="FI17" s="12">
        <v>-0.2194</v>
      </c>
      <c r="FJ17" s="11">
        <v>80</v>
      </c>
      <c r="FK17" s="13">
        <v>2315.67</v>
      </c>
      <c r="FL17" s="11">
        <v>30</v>
      </c>
      <c r="FM17" s="11">
        <v>69</v>
      </c>
      <c r="FN17" s="13">
        <v>2004.33</v>
      </c>
      <c r="FO17" s="11">
        <v>41</v>
      </c>
      <c r="FP17" s="12">
        <v>0.1594</v>
      </c>
      <c r="FQ17" s="12">
        <v>0.1553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832</v>
      </c>
      <c r="GC17" s="11">
        <v>2</v>
      </c>
      <c r="GD17" s="13">
        <v>58.36</v>
      </c>
      <c r="GE17" s="11">
        <v>872</v>
      </c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67</v>
      </c>
      <c r="GY17" s="13">
        <v>1523.01</v>
      </c>
      <c r="GZ17" s="11">
        <v>185</v>
      </c>
      <c r="HA17" s="11">
        <v>59</v>
      </c>
      <c r="HB17" s="13">
        <v>1256.72</v>
      </c>
      <c r="HC17" s="11">
        <v>142</v>
      </c>
      <c r="HD17" s="12">
        <v>0.1356</v>
      </c>
      <c r="HE17" s="12">
        <v>0.2119</v>
      </c>
      <c r="HF17" s="11">
        <v>149</v>
      </c>
      <c r="HG17" s="13">
        <v>5098.28</v>
      </c>
      <c r="HH17" s="11">
        <v>98</v>
      </c>
      <c r="HI17" s="11">
        <v>84</v>
      </c>
      <c r="HJ17" s="13">
        <v>2847.61</v>
      </c>
      <c r="HK17" s="11">
        <v>110</v>
      </c>
      <c r="HL17" s="12">
        <v>0.7738</v>
      </c>
      <c r="HM17" s="12">
        <v>0.7904</v>
      </c>
      <c r="HN17" s="11">
        <v>3</v>
      </c>
      <c r="HO17" s="13">
        <v>399.47</v>
      </c>
      <c r="HP17" s="11">
        <v>23</v>
      </c>
      <c r="HQ17" s="11">
        <v>7</v>
      </c>
      <c r="HR17" s="13">
        <v>246.36</v>
      </c>
      <c r="HS17" s="11">
        <v>25</v>
      </c>
      <c r="HT17" s="12">
        <v>-0.5714</v>
      </c>
      <c r="HU17" s="12">
        <v>0.6215</v>
      </c>
      <c r="HV17" s="11">
        <v>21</v>
      </c>
      <c r="HW17" s="13">
        <v>695.6</v>
      </c>
      <c r="HX17" s="11">
        <v>103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7</v>
      </c>
      <c r="IM17" s="13">
        <v>200.12</v>
      </c>
      <c r="IN17" s="11">
        <v>342</v>
      </c>
      <c r="IO17" s="11">
        <v>20</v>
      </c>
      <c r="IP17" s="13">
        <v>737.12</v>
      </c>
      <c r="IQ17" s="11">
        <v>268</v>
      </c>
      <c r="IR17" s="12">
        <v>-0.65</v>
      </c>
      <c r="IS17" s="12">
        <v>-0.7285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>
        <v>95</v>
      </c>
      <c r="JF17" s="13">
        <v>2417.04</v>
      </c>
      <c r="JG17" s="11">
        <v>1035</v>
      </c>
      <c r="JH17" s="12"/>
      <c r="JI17" s="12"/>
      <c r="JJ17" s="11"/>
      <c r="JK17" s="13"/>
      <c r="JL17" s="11"/>
      <c r="JM17" s="11">
        <v>7</v>
      </c>
      <c r="JN17" s="13">
        <v>456.8</v>
      </c>
      <c r="JO17" s="11">
        <v>12</v>
      </c>
      <c r="JP17" s="12"/>
      <c r="JQ17" s="12"/>
      <c r="JR17" s="11"/>
      <c r="JS17" s="13"/>
      <c r="JT17" s="11"/>
      <c r="JU17" s="11">
        <v>13</v>
      </c>
      <c r="JV17" s="13">
        <v>387.92</v>
      </c>
      <c r="JW17" s="11">
        <v>276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>
        <v>225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>
        <v>251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84257</v>
      </c>
      <c r="C18" s="11">
        <f>=ROUNDDOWN(19.995016493035,0)</f>
      </c>
      <c r="D18" s="11">
        <v>156634</v>
      </c>
      <c r="E18" s="12">
        <v>0.8986</v>
      </c>
      <c r="F18" s="11"/>
      <c r="G18" s="11">
        <f>=ROUNDDOWN({0},0)</f>
      </c>
      <c r="H18" s="11"/>
      <c r="I18" s="12"/>
      <c r="J18" s="11">
        <v>5608</v>
      </c>
      <c r="K18" s="13">
        <v>182827.62</v>
      </c>
      <c r="L18" s="11">
        <v>150</v>
      </c>
      <c r="M18" s="14">
        <v>1218.85</v>
      </c>
      <c r="N18" s="11">
        <v>3843</v>
      </c>
      <c r="O18" s="13">
        <v>129869.19</v>
      </c>
      <c r="P18" s="11">
        <v>133</v>
      </c>
      <c r="Q18" s="14">
        <v>976.46</v>
      </c>
      <c r="R18" s="12">
        <v>0.4593</v>
      </c>
      <c r="S18" s="12">
        <v>0.4078</v>
      </c>
      <c r="T18" s="12">
        <v>0.1278</v>
      </c>
      <c r="U18" s="12">
        <v>0.2482</v>
      </c>
      <c r="V18" s="11">
        <v>1658</v>
      </c>
      <c r="W18" s="13">
        <v>58313.62</v>
      </c>
      <c r="X18" s="11">
        <v>113</v>
      </c>
      <c r="Y18" s="11">
        <v>420</v>
      </c>
      <c r="Z18" s="13">
        <v>14222.08</v>
      </c>
      <c r="AA18" s="11">
        <v>93</v>
      </c>
      <c r="AB18" s="12">
        <v>2.9476</v>
      </c>
      <c r="AC18" s="12">
        <v>3.1002</v>
      </c>
      <c r="AD18" s="11">
        <v>808</v>
      </c>
      <c r="AE18" s="13">
        <v>28878.84</v>
      </c>
      <c r="AF18" s="11">
        <v>130</v>
      </c>
      <c r="AG18" s="11">
        <v>645</v>
      </c>
      <c r="AH18" s="13">
        <v>22513.18</v>
      </c>
      <c r="AI18" s="11">
        <v>124</v>
      </c>
      <c r="AJ18" s="12">
        <v>0.2527</v>
      </c>
      <c r="AK18" s="12">
        <v>0.2828</v>
      </c>
      <c r="AL18" s="11">
        <v>500</v>
      </c>
      <c r="AM18" s="13">
        <v>11750.01</v>
      </c>
      <c r="AN18" s="11">
        <v>128</v>
      </c>
      <c r="AO18" s="11">
        <v>212</v>
      </c>
      <c r="AP18" s="13">
        <v>6488.41</v>
      </c>
      <c r="AQ18" s="11">
        <v>128</v>
      </c>
      <c r="AR18" s="12">
        <v>1.3585</v>
      </c>
      <c r="AS18" s="12">
        <v>0.8109</v>
      </c>
      <c r="AT18" s="11">
        <v>160</v>
      </c>
      <c r="AU18" s="13">
        <v>5872.81</v>
      </c>
      <c r="AV18" s="11">
        <v>129</v>
      </c>
      <c r="AW18" s="11">
        <v>378</v>
      </c>
      <c r="AX18" s="13">
        <v>13693.58</v>
      </c>
      <c r="AY18" s="11">
        <v>128</v>
      </c>
      <c r="AZ18" s="12">
        <v>-0.5767</v>
      </c>
      <c r="BA18" s="12">
        <v>-0.5711</v>
      </c>
      <c r="BB18" s="11">
        <v>535</v>
      </c>
      <c r="BC18" s="13">
        <v>17612.26</v>
      </c>
      <c r="BD18" s="11">
        <v>84</v>
      </c>
      <c r="BE18" s="11">
        <v>838</v>
      </c>
      <c r="BF18" s="13">
        <v>29721.27</v>
      </c>
      <c r="BG18" s="11">
        <v>113</v>
      </c>
      <c r="BH18" s="12">
        <v>-0.3616</v>
      </c>
      <c r="BI18" s="12">
        <v>-0.4074</v>
      </c>
      <c r="BJ18" s="11">
        <v>507</v>
      </c>
      <c r="BK18" s="13">
        <v>14797.38</v>
      </c>
      <c r="BL18" s="11">
        <v>130</v>
      </c>
      <c r="BM18" s="11">
        <v>258</v>
      </c>
      <c r="BN18" s="13">
        <v>8177.84</v>
      </c>
      <c r="BO18" s="11">
        <v>117</v>
      </c>
      <c r="BP18" s="12">
        <v>0.9651</v>
      </c>
      <c r="BQ18" s="12">
        <v>0.8094</v>
      </c>
      <c r="BR18" s="11">
        <v>414</v>
      </c>
      <c r="BS18" s="13">
        <v>12512.4</v>
      </c>
      <c r="BT18" s="11">
        <v>114</v>
      </c>
      <c r="BU18" s="11">
        <v>509</v>
      </c>
      <c r="BV18" s="13">
        <v>15364.58</v>
      </c>
      <c r="BW18" s="11">
        <v>125</v>
      </c>
      <c r="BX18" s="12">
        <v>-0.1866</v>
      </c>
      <c r="BY18" s="12">
        <v>-0.1856</v>
      </c>
      <c r="BZ18" s="11">
        <v>387</v>
      </c>
      <c r="CA18" s="13">
        <v>13286.34</v>
      </c>
      <c r="CB18" s="11">
        <v>130</v>
      </c>
      <c r="CC18" s="11">
        <v>108</v>
      </c>
      <c r="CD18" s="13">
        <v>3882.7</v>
      </c>
      <c r="CE18" s="11">
        <v>129</v>
      </c>
      <c r="CF18" s="12">
        <v>2.5833</v>
      </c>
      <c r="CG18" s="12">
        <v>2.4219</v>
      </c>
      <c r="CH18" s="11"/>
      <c r="CI18" s="13"/>
      <c r="CJ18" s="11"/>
      <c r="CK18" s="11"/>
      <c r="CL18" s="13"/>
      <c r="CM18" s="11">
        <v>92</v>
      </c>
      <c r="CN18" s="12"/>
      <c r="CO18" s="12"/>
      <c r="CP18" s="11">
        <v>10</v>
      </c>
      <c r="CQ18" s="13">
        <v>364.09</v>
      </c>
      <c r="CR18" s="11">
        <v>16</v>
      </c>
      <c r="CS18" s="11">
        <v>6</v>
      </c>
      <c r="CT18" s="13">
        <v>300.24</v>
      </c>
      <c r="CU18" s="11">
        <v>16</v>
      </c>
      <c r="CV18" s="12">
        <v>0.6667</v>
      </c>
      <c r="CW18" s="12">
        <v>0.2127</v>
      </c>
      <c r="CX18" s="11">
        <v>2</v>
      </c>
      <c r="CY18" s="13">
        <v>159.98</v>
      </c>
      <c r="CZ18" s="11">
        <v>130</v>
      </c>
      <c r="DA18" s="11"/>
      <c r="DB18" s="13"/>
      <c r="DC18" s="11"/>
      <c r="DD18" s="12"/>
      <c r="DE18" s="12"/>
      <c r="DF18" s="11">
        <v>208</v>
      </c>
      <c r="DG18" s="13">
        <v>6214.2</v>
      </c>
      <c r="DH18" s="11">
        <v>126</v>
      </c>
      <c r="DI18" s="11">
        <v>127</v>
      </c>
      <c r="DJ18" s="13">
        <v>4566.74</v>
      </c>
      <c r="DK18" s="11">
        <v>115</v>
      </c>
      <c r="DL18" s="12">
        <v>0.6378</v>
      </c>
      <c r="DM18" s="12">
        <v>0.3608</v>
      </c>
      <c r="DN18" s="11"/>
      <c r="DO18" s="13"/>
      <c r="DP18" s="11"/>
      <c r="DQ18" s="11"/>
      <c r="DR18" s="13"/>
      <c r="DS18" s="11"/>
      <c r="DT18" s="12"/>
      <c r="DU18" s="12"/>
      <c r="DV18" s="11">
        <v>59</v>
      </c>
      <c r="DW18" s="13">
        <v>1682.22</v>
      </c>
      <c r="DX18" s="11">
        <v>100</v>
      </c>
      <c r="DY18" s="11">
        <v>14</v>
      </c>
      <c r="DZ18" s="13">
        <v>590.71</v>
      </c>
      <c r="EA18" s="11">
        <v>92</v>
      </c>
      <c r="EB18" s="12">
        <v>3.2143</v>
      </c>
      <c r="EC18" s="12">
        <v>1.8478</v>
      </c>
      <c r="ED18" s="11"/>
      <c r="EE18" s="13"/>
      <c r="EF18" s="11"/>
      <c r="EG18" s="11"/>
      <c r="EH18" s="13"/>
      <c r="EI18" s="11"/>
      <c r="EJ18" s="12"/>
      <c r="EK18" s="12"/>
      <c r="EL18" s="11">
        <v>5</v>
      </c>
      <c r="EM18" s="13">
        <v>249.95</v>
      </c>
      <c r="EN18" s="11">
        <v>147</v>
      </c>
      <c r="EO18" s="11">
        <v>7</v>
      </c>
      <c r="EP18" s="13">
        <v>360.93</v>
      </c>
      <c r="EQ18" s="11">
        <v>130</v>
      </c>
      <c r="ER18" s="12">
        <v>-0.2857</v>
      </c>
      <c r="ES18" s="12">
        <v>-0.3075</v>
      </c>
      <c r="ET18" s="11">
        <v>16</v>
      </c>
      <c r="EU18" s="13">
        <v>474.87</v>
      </c>
      <c r="EV18" s="11">
        <v>54</v>
      </c>
      <c r="EW18" s="11">
        <v>3</v>
      </c>
      <c r="EX18" s="13">
        <v>140.91</v>
      </c>
      <c r="EY18" s="11">
        <v>64</v>
      </c>
      <c r="EZ18" s="12">
        <v>4.3333</v>
      </c>
      <c r="FA18" s="12">
        <v>2.37</v>
      </c>
      <c r="FB18" s="11">
        <v>44</v>
      </c>
      <c r="FC18" s="13">
        <v>1247.85</v>
      </c>
      <c r="FD18" s="11">
        <v>50</v>
      </c>
      <c r="FE18" s="11">
        <v>55</v>
      </c>
      <c r="FF18" s="13">
        <v>1556.62</v>
      </c>
      <c r="FG18" s="11">
        <v>50</v>
      </c>
      <c r="FH18" s="12">
        <v>-0.2</v>
      </c>
      <c r="FI18" s="12">
        <v>-0.1984</v>
      </c>
      <c r="FJ18" s="11">
        <v>233</v>
      </c>
      <c r="FK18" s="13">
        <v>7588.77</v>
      </c>
      <c r="FL18" s="11">
        <v>92</v>
      </c>
      <c r="FM18" s="11">
        <v>198</v>
      </c>
      <c r="FN18" s="13">
        <v>6938.64</v>
      </c>
      <c r="FO18" s="11">
        <v>73</v>
      </c>
      <c r="FP18" s="12">
        <v>0.1768</v>
      </c>
      <c r="FQ18" s="12">
        <v>0.0937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>
        <v>107</v>
      </c>
      <c r="GC18" s="11">
        <v>1</v>
      </c>
      <c r="GD18" s="13">
        <v>57.15</v>
      </c>
      <c r="GE18" s="11">
        <v>95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>
        <v>5</v>
      </c>
      <c r="HI18" s="11">
        <v>2</v>
      </c>
      <c r="HJ18" s="13">
        <v>79.8</v>
      </c>
      <c r="HK18" s="11">
        <v>5</v>
      </c>
      <c r="HL18" s="12"/>
      <c r="HM18" s="12"/>
      <c r="HN18" s="11">
        <v>7</v>
      </c>
      <c r="HO18" s="13">
        <v>135.93</v>
      </c>
      <c r="HP18" s="11">
        <v>10</v>
      </c>
      <c r="HQ18" s="11">
        <v>27</v>
      </c>
      <c r="HR18" s="13">
        <v>94.35</v>
      </c>
      <c r="HS18" s="11">
        <v>12</v>
      </c>
      <c r="HT18" s="12">
        <v>-0.7407</v>
      </c>
      <c r="HU18" s="12">
        <v>0.4407</v>
      </c>
      <c r="HV18" s="11">
        <v>41</v>
      </c>
      <c r="HW18" s="13">
        <v>1279.29</v>
      </c>
      <c r="HX18" s="11">
        <v>37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6</v>
      </c>
      <c r="IM18" s="13">
        <v>130.2</v>
      </c>
      <c r="IN18" s="11">
        <v>26</v>
      </c>
      <c r="IO18" s="11">
        <v>4</v>
      </c>
      <c r="IP18" s="13">
        <v>123.06</v>
      </c>
      <c r="IQ18" s="11">
        <v>30</v>
      </c>
      <c r="IR18" s="12">
        <v>0.5</v>
      </c>
      <c r="IS18" s="12">
        <v>0.058</v>
      </c>
      <c r="IT18" s="11">
        <v>8</v>
      </c>
      <c r="IU18" s="13">
        <v>276.61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>
        <v>94</v>
      </c>
      <c r="JH18" s="12"/>
      <c r="JI18" s="12"/>
      <c r="JJ18" s="11"/>
      <c r="JK18" s="13"/>
      <c r="JL18" s="11"/>
      <c r="JM18" s="11">
        <v>16</v>
      </c>
      <c r="JN18" s="13">
        <v>402.71</v>
      </c>
      <c r="JO18" s="11">
        <v>19</v>
      </c>
      <c r="JP18" s="12"/>
      <c r="JQ18" s="12"/>
      <c r="JR18" s="11"/>
      <c r="JS18" s="13"/>
      <c r="JT18" s="11"/>
      <c r="JU18" s="11">
        <v>15</v>
      </c>
      <c r="JV18" s="13">
        <v>593.69</v>
      </c>
      <c r="JW18" s="11">
        <v>105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>
        <v>37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>
        <v>83</v>
      </c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261109</v>
      </c>
      <c r="C19" s="11">
        <f>=ROUNDDOWN(20.8390397292854,0)</f>
      </c>
      <c r="D19" s="11">
        <v>217082</v>
      </c>
      <c r="E19" s="12">
        <v>0.9101</v>
      </c>
      <c r="F19" s="11"/>
      <c r="G19" s="11">
        <f>=ROUNDDOWN({0},0)</f>
      </c>
      <c r="H19" s="11"/>
      <c r="I19" s="12">
        <v>0.3333</v>
      </c>
      <c r="J19" s="11">
        <v>17288</v>
      </c>
      <c r="K19" s="13">
        <v>372115.95</v>
      </c>
      <c r="L19" s="11">
        <v>600</v>
      </c>
      <c r="M19" s="14">
        <v>620.19</v>
      </c>
      <c r="N19" s="11">
        <v>19451</v>
      </c>
      <c r="O19" s="13">
        <v>400349.56</v>
      </c>
      <c r="P19" s="11">
        <v>712</v>
      </c>
      <c r="Q19" s="14">
        <v>562.29</v>
      </c>
      <c r="R19" s="12">
        <v>-0.1112</v>
      </c>
      <c r="S19" s="12">
        <v>-0.0705</v>
      </c>
      <c r="T19" s="12">
        <v>-0.1573</v>
      </c>
      <c r="U19" s="12">
        <v>0.103</v>
      </c>
      <c r="V19" s="11">
        <v>7312</v>
      </c>
      <c r="W19" s="13">
        <v>162806.9</v>
      </c>
      <c r="X19" s="11">
        <v>543</v>
      </c>
      <c r="Y19" s="11">
        <v>7851</v>
      </c>
      <c r="Z19" s="13">
        <v>188133.3</v>
      </c>
      <c r="AA19" s="11">
        <v>631</v>
      </c>
      <c r="AB19" s="12">
        <v>-0.0687</v>
      </c>
      <c r="AC19" s="12">
        <v>-0.1346</v>
      </c>
      <c r="AD19" s="11">
        <v>61</v>
      </c>
      <c r="AE19" s="13">
        <v>1755.14</v>
      </c>
      <c r="AF19" s="11">
        <v>17</v>
      </c>
      <c r="AG19" s="11">
        <v>97</v>
      </c>
      <c r="AH19" s="13">
        <v>1757.89</v>
      </c>
      <c r="AI19" s="11">
        <v>172</v>
      </c>
      <c r="AJ19" s="12">
        <v>-0.3711</v>
      </c>
      <c r="AK19" s="12">
        <v>-0.0016</v>
      </c>
      <c r="AL19" s="11">
        <v>3093</v>
      </c>
      <c r="AM19" s="13">
        <v>61644.21</v>
      </c>
      <c r="AN19" s="11">
        <v>589</v>
      </c>
      <c r="AO19" s="11">
        <v>3123</v>
      </c>
      <c r="AP19" s="13">
        <v>50629.39</v>
      </c>
      <c r="AQ19" s="11">
        <v>704</v>
      </c>
      <c r="AR19" s="12">
        <v>-0.0096</v>
      </c>
      <c r="AS19" s="12">
        <v>0.2176</v>
      </c>
      <c r="AT19" s="11">
        <v>496</v>
      </c>
      <c r="AU19" s="13">
        <v>12231.8</v>
      </c>
      <c r="AV19" s="11">
        <v>520</v>
      </c>
      <c r="AW19" s="11">
        <v>1240</v>
      </c>
      <c r="AX19" s="13">
        <v>27295.33</v>
      </c>
      <c r="AY19" s="11">
        <v>610</v>
      </c>
      <c r="AZ19" s="12">
        <v>-0.6</v>
      </c>
      <c r="BA19" s="12">
        <v>-0.5519</v>
      </c>
      <c r="BB19" s="11">
        <v>1171</v>
      </c>
      <c r="BC19" s="13">
        <v>24008.67</v>
      </c>
      <c r="BD19" s="11">
        <v>377</v>
      </c>
      <c r="BE19" s="11">
        <v>858</v>
      </c>
      <c r="BF19" s="13">
        <v>16828.53</v>
      </c>
      <c r="BG19" s="11">
        <v>517</v>
      </c>
      <c r="BH19" s="12">
        <v>0.3648</v>
      </c>
      <c r="BI19" s="12">
        <v>0.4267</v>
      </c>
      <c r="BJ19" s="11">
        <v>1322</v>
      </c>
      <c r="BK19" s="13">
        <v>23305.27</v>
      </c>
      <c r="BL19" s="11">
        <v>578</v>
      </c>
      <c r="BM19" s="11">
        <v>2199</v>
      </c>
      <c r="BN19" s="13">
        <v>35671.52</v>
      </c>
      <c r="BO19" s="11">
        <v>673</v>
      </c>
      <c r="BP19" s="12">
        <v>-0.3988</v>
      </c>
      <c r="BQ19" s="12">
        <v>-0.3467</v>
      </c>
      <c r="BR19" s="11">
        <v>2329</v>
      </c>
      <c r="BS19" s="13">
        <v>43841.31</v>
      </c>
      <c r="BT19" s="11">
        <v>570</v>
      </c>
      <c r="BU19" s="11">
        <v>2277</v>
      </c>
      <c r="BV19" s="13">
        <v>41263.32</v>
      </c>
      <c r="BW19" s="11">
        <v>693</v>
      </c>
      <c r="BX19" s="12">
        <v>0.0228</v>
      </c>
      <c r="BY19" s="12">
        <v>0.0625</v>
      </c>
      <c r="BZ19" s="11">
        <v>215</v>
      </c>
      <c r="CA19" s="13">
        <v>5415.49</v>
      </c>
      <c r="CB19" s="11">
        <v>585</v>
      </c>
      <c r="CC19" s="11">
        <v>237</v>
      </c>
      <c r="CD19" s="13">
        <v>4800.56</v>
      </c>
      <c r="CE19" s="11">
        <v>704</v>
      </c>
      <c r="CF19" s="12">
        <v>-0.0928</v>
      </c>
      <c r="CG19" s="12">
        <v>0.1281</v>
      </c>
      <c r="CH19" s="11">
        <v>188</v>
      </c>
      <c r="CI19" s="13">
        <v>3813.16</v>
      </c>
      <c r="CJ19" s="11">
        <v>237</v>
      </c>
      <c r="CK19" s="11">
        <v>103</v>
      </c>
      <c r="CL19" s="13">
        <v>2280.87</v>
      </c>
      <c r="CM19" s="11">
        <v>482</v>
      </c>
      <c r="CN19" s="12">
        <v>0.8252</v>
      </c>
      <c r="CO19" s="12">
        <v>0.6718</v>
      </c>
      <c r="CP19" s="11">
        <v>70</v>
      </c>
      <c r="CQ19" s="13">
        <v>1694.68</v>
      </c>
      <c r="CR19" s="11">
        <v>56</v>
      </c>
      <c r="CS19" s="11">
        <v>129</v>
      </c>
      <c r="CT19" s="13">
        <v>2324.44</v>
      </c>
      <c r="CU19" s="11">
        <v>37</v>
      </c>
      <c r="CV19" s="12">
        <v>-0.4574</v>
      </c>
      <c r="CW19" s="12">
        <v>-0.2709</v>
      </c>
      <c r="CX19" s="11">
        <v>32</v>
      </c>
      <c r="CY19" s="13">
        <v>2252.68</v>
      </c>
      <c r="CZ19" s="11">
        <v>524</v>
      </c>
      <c r="DA19" s="11"/>
      <c r="DB19" s="13"/>
      <c r="DC19" s="11"/>
      <c r="DD19" s="12"/>
      <c r="DE19" s="12"/>
      <c r="DF19" s="11">
        <v>125</v>
      </c>
      <c r="DG19" s="13">
        <v>2347.14</v>
      </c>
      <c r="DH19" s="11">
        <v>485</v>
      </c>
      <c r="DI19" s="11">
        <v>246</v>
      </c>
      <c r="DJ19" s="13">
        <v>4103.76</v>
      </c>
      <c r="DK19" s="11">
        <v>549</v>
      </c>
      <c r="DL19" s="12">
        <v>-0.4919</v>
      </c>
      <c r="DM19" s="12">
        <v>-0.4281</v>
      </c>
      <c r="DN19" s="11"/>
      <c r="DO19" s="13"/>
      <c r="DP19" s="11"/>
      <c r="DQ19" s="11"/>
      <c r="DR19" s="13"/>
      <c r="DS19" s="11"/>
      <c r="DT19" s="12"/>
      <c r="DU19" s="12"/>
      <c r="DV19" s="11">
        <v>338</v>
      </c>
      <c r="DW19" s="13">
        <v>9054.69</v>
      </c>
      <c r="DX19" s="11">
        <v>352</v>
      </c>
      <c r="DY19" s="11">
        <v>253</v>
      </c>
      <c r="DZ19" s="13">
        <v>6694.72</v>
      </c>
      <c r="EA19" s="11">
        <v>274</v>
      </c>
      <c r="EB19" s="12">
        <v>0.336</v>
      </c>
      <c r="EC19" s="12">
        <v>0.3525</v>
      </c>
      <c r="ED19" s="11">
        <v>79</v>
      </c>
      <c r="EE19" s="13">
        <v>2538.55</v>
      </c>
      <c r="EF19" s="11"/>
      <c r="EG19" s="11">
        <v>260</v>
      </c>
      <c r="EH19" s="13">
        <v>8097.3</v>
      </c>
      <c r="EI19" s="11"/>
      <c r="EJ19" s="12">
        <v>-0.6962</v>
      </c>
      <c r="EK19" s="12">
        <v>-0.6865</v>
      </c>
      <c r="EL19" s="11">
        <v>303</v>
      </c>
      <c r="EM19" s="13">
        <v>12800.02</v>
      </c>
      <c r="EN19" s="11">
        <v>600</v>
      </c>
      <c r="EO19" s="11">
        <v>14</v>
      </c>
      <c r="EP19" s="13">
        <v>370.86</v>
      </c>
      <c r="EQ19" s="11">
        <v>710</v>
      </c>
      <c r="ER19" s="12">
        <v>20.6429</v>
      </c>
      <c r="ES19" s="12">
        <v>33.5144</v>
      </c>
      <c r="ET19" s="11">
        <v>100</v>
      </c>
      <c r="EU19" s="13">
        <v>1638.01</v>
      </c>
      <c r="EV19" s="11">
        <v>150</v>
      </c>
      <c r="EW19" s="11">
        <v>147</v>
      </c>
      <c r="EX19" s="13">
        <v>2329.49</v>
      </c>
      <c r="EY19" s="11">
        <v>197</v>
      </c>
      <c r="EZ19" s="12">
        <v>-0.3197</v>
      </c>
      <c r="FA19" s="12">
        <v>-0.2968</v>
      </c>
      <c r="FB19" s="11">
        <v>28</v>
      </c>
      <c r="FC19" s="13">
        <v>466</v>
      </c>
      <c r="FD19" s="11">
        <v>71</v>
      </c>
      <c r="FE19" s="11">
        <v>81</v>
      </c>
      <c r="FF19" s="13">
        <v>1232.55</v>
      </c>
      <c r="FG19" s="11">
        <v>72</v>
      </c>
      <c r="FH19" s="12">
        <v>-0.6543</v>
      </c>
      <c r="FI19" s="12">
        <v>-0.6219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4</v>
      </c>
      <c r="GA19" s="13">
        <v>83.36</v>
      </c>
      <c r="GB19" s="11">
        <v>330</v>
      </c>
      <c r="GC19" s="11"/>
      <c r="GD19" s="13"/>
      <c r="GE19" s="11">
        <v>26</v>
      </c>
      <c r="GF19" s="12"/>
      <c r="GG19" s="12"/>
      <c r="GH19" s="11">
        <v>2</v>
      </c>
      <c r="GI19" s="13">
        <v>38.82</v>
      </c>
      <c r="GJ19" s="11">
        <v>104</v>
      </c>
      <c r="GK19" s="11">
        <v>10</v>
      </c>
      <c r="GL19" s="13">
        <v>200.28</v>
      </c>
      <c r="GM19" s="11">
        <v>133</v>
      </c>
      <c r="GN19" s="12">
        <v>-0.8</v>
      </c>
      <c r="GO19" s="12">
        <v>-0.8062</v>
      </c>
      <c r="GP19" s="11"/>
      <c r="GQ19" s="13"/>
      <c r="GR19" s="11"/>
      <c r="GS19" s="11"/>
      <c r="GT19" s="13"/>
      <c r="GU19" s="11"/>
      <c r="GV19" s="12"/>
      <c r="GW19" s="12"/>
      <c r="GX19" s="11">
        <v>10</v>
      </c>
      <c r="GY19" s="13">
        <v>195.59</v>
      </c>
      <c r="GZ19" s="11">
        <v>47</v>
      </c>
      <c r="HA19" s="11">
        <v>19</v>
      </c>
      <c r="HB19" s="13">
        <v>373.18</v>
      </c>
      <c r="HC19" s="11">
        <v>49</v>
      </c>
      <c r="HD19" s="12">
        <v>-0.4737</v>
      </c>
      <c r="HE19" s="12">
        <v>-0.4759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>
        <v>23</v>
      </c>
      <c r="HQ19" s="11">
        <v>9</v>
      </c>
      <c r="HR19" s="13">
        <v>111.36</v>
      </c>
      <c r="HS19" s="11">
        <v>26</v>
      </c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7</v>
      </c>
      <c r="IM19" s="13">
        <v>112.14</v>
      </c>
      <c r="IN19" s="11">
        <v>171</v>
      </c>
      <c r="IO19" s="11">
        <v>39</v>
      </c>
      <c r="IP19" s="13">
        <v>682.79</v>
      </c>
      <c r="IQ19" s="11">
        <v>184</v>
      </c>
      <c r="IR19" s="12">
        <v>-0.8205</v>
      </c>
      <c r="IS19" s="12">
        <v>-0.8358</v>
      </c>
      <c r="IT19" s="11">
        <v>3</v>
      </c>
      <c r="IU19" s="13">
        <v>72.32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>
        <v>162</v>
      </c>
      <c r="JF19" s="13">
        <v>3021.87</v>
      </c>
      <c r="JG19" s="11">
        <v>565</v>
      </c>
      <c r="JH19" s="12"/>
      <c r="JI19" s="12"/>
      <c r="JJ19" s="11"/>
      <c r="JK19" s="13"/>
      <c r="JL19" s="11"/>
      <c r="JM19" s="11">
        <v>30</v>
      </c>
      <c r="JN19" s="13">
        <v>555.23</v>
      </c>
      <c r="JO19" s="11">
        <v>203</v>
      </c>
      <c r="JP19" s="12"/>
      <c r="JQ19" s="12"/>
      <c r="JR19" s="11"/>
      <c r="JS19" s="13"/>
      <c r="JT19" s="11"/>
      <c r="JU19" s="11">
        <v>67</v>
      </c>
      <c r="JV19" s="13">
        <v>1591.02</v>
      </c>
      <c r="JW19" s="11">
        <v>474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>
        <v>179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256988</v>
      </c>
      <c r="C20" s="11">
        <f>=ROUNDDOWN(40.4871285880833,0)</f>
      </c>
      <c r="D20" s="11">
        <v>145183</v>
      </c>
      <c r="E20" s="12">
        <v>0.9672</v>
      </c>
      <c r="F20" s="11"/>
      <c r="G20" s="11">
        <f>=ROUNDDOWN({0},0)</f>
      </c>
      <c r="H20" s="11"/>
      <c r="I20" s="12"/>
      <c r="J20" s="11">
        <v>13541</v>
      </c>
      <c r="K20" s="13">
        <v>544701.05</v>
      </c>
      <c r="L20" s="11">
        <v>677</v>
      </c>
      <c r="M20" s="14">
        <v>804.58</v>
      </c>
      <c r="N20" s="11">
        <v>19275</v>
      </c>
      <c r="O20" s="13">
        <v>759954.31</v>
      </c>
      <c r="P20" s="11">
        <v>689</v>
      </c>
      <c r="Q20" s="14">
        <v>1102.98</v>
      </c>
      <c r="R20" s="12">
        <v>-0.2975</v>
      </c>
      <c r="S20" s="12">
        <v>-0.2832</v>
      </c>
      <c r="T20" s="12">
        <v>-0.0174</v>
      </c>
      <c r="U20" s="12">
        <v>-0.2705</v>
      </c>
      <c r="V20" s="11">
        <v>7206</v>
      </c>
      <c r="W20" s="13">
        <v>279233.5</v>
      </c>
      <c r="X20" s="11">
        <v>592</v>
      </c>
      <c r="Y20" s="11">
        <v>5356</v>
      </c>
      <c r="Z20" s="13">
        <v>210724.66</v>
      </c>
      <c r="AA20" s="11">
        <v>490</v>
      </c>
      <c r="AB20" s="12">
        <v>0.3454</v>
      </c>
      <c r="AC20" s="12">
        <v>0.3251</v>
      </c>
      <c r="AD20" s="11">
        <v>1000</v>
      </c>
      <c r="AE20" s="13">
        <v>42773.69</v>
      </c>
      <c r="AF20" s="11">
        <v>554</v>
      </c>
      <c r="AG20" s="11">
        <v>5942</v>
      </c>
      <c r="AH20" s="13">
        <v>214456.31</v>
      </c>
      <c r="AI20" s="11">
        <v>500</v>
      </c>
      <c r="AJ20" s="12">
        <v>-0.8317</v>
      </c>
      <c r="AK20" s="12">
        <v>-0.8005</v>
      </c>
      <c r="AL20" s="11">
        <v>746</v>
      </c>
      <c r="AM20" s="13">
        <v>29823.92</v>
      </c>
      <c r="AN20" s="11">
        <v>580</v>
      </c>
      <c r="AO20" s="11">
        <v>1076</v>
      </c>
      <c r="AP20" s="13">
        <v>39688.44</v>
      </c>
      <c r="AQ20" s="11">
        <v>565</v>
      </c>
      <c r="AR20" s="12">
        <v>-0.3067</v>
      </c>
      <c r="AS20" s="12">
        <v>-0.2485</v>
      </c>
      <c r="AT20" s="11">
        <v>436</v>
      </c>
      <c r="AU20" s="13">
        <v>18158.43</v>
      </c>
      <c r="AV20" s="11">
        <v>602</v>
      </c>
      <c r="AW20" s="11">
        <v>1390</v>
      </c>
      <c r="AX20" s="13">
        <v>62130.3</v>
      </c>
      <c r="AY20" s="11">
        <v>569</v>
      </c>
      <c r="AZ20" s="12">
        <v>-0.6863</v>
      </c>
      <c r="BA20" s="12">
        <v>-0.7077</v>
      </c>
      <c r="BB20" s="11">
        <v>1444</v>
      </c>
      <c r="BC20" s="13">
        <v>61416.65</v>
      </c>
      <c r="BD20" s="11">
        <v>524</v>
      </c>
      <c r="BE20" s="11">
        <v>1380</v>
      </c>
      <c r="BF20" s="13">
        <v>62922.01</v>
      </c>
      <c r="BG20" s="11">
        <v>540</v>
      </c>
      <c r="BH20" s="12">
        <v>0.0464</v>
      </c>
      <c r="BI20" s="12">
        <v>-0.0239</v>
      </c>
      <c r="BJ20" s="11">
        <v>799</v>
      </c>
      <c r="BK20" s="13">
        <v>30783.69</v>
      </c>
      <c r="BL20" s="11">
        <v>575</v>
      </c>
      <c r="BM20" s="11">
        <v>1117</v>
      </c>
      <c r="BN20" s="13">
        <v>46974.72</v>
      </c>
      <c r="BO20" s="11">
        <v>544</v>
      </c>
      <c r="BP20" s="12">
        <v>-0.2847</v>
      </c>
      <c r="BQ20" s="12">
        <v>-0.3447</v>
      </c>
      <c r="BR20" s="11">
        <v>770</v>
      </c>
      <c r="BS20" s="13">
        <v>31054.59</v>
      </c>
      <c r="BT20" s="11">
        <v>529</v>
      </c>
      <c r="BU20" s="11">
        <v>868</v>
      </c>
      <c r="BV20" s="13">
        <v>34028.32</v>
      </c>
      <c r="BW20" s="11">
        <v>511</v>
      </c>
      <c r="BX20" s="12">
        <v>-0.1129</v>
      </c>
      <c r="BY20" s="12">
        <v>-0.0874</v>
      </c>
      <c r="BZ20" s="11">
        <v>209</v>
      </c>
      <c r="CA20" s="13">
        <v>10137.28</v>
      </c>
      <c r="CB20" s="11">
        <v>580</v>
      </c>
      <c r="CC20" s="11">
        <v>380</v>
      </c>
      <c r="CD20" s="13">
        <v>15228.81</v>
      </c>
      <c r="CE20" s="11">
        <v>569</v>
      </c>
      <c r="CF20" s="12">
        <v>-0.45</v>
      </c>
      <c r="CG20" s="12">
        <v>-0.3343</v>
      </c>
      <c r="CH20" s="11">
        <v>6</v>
      </c>
      <c r="CI20" s="13">
        <v>328.65</v>
      </c>
      <c r="CJ20" s="11">
        <v>81</v>
      </c>
      <c r="CK20" s="11">
        <v>2</v>
      </c>
      <c r="CL20" s="13">
        <v>81.28</v>
      </c>
      <c r="CM20" s="11">
        <v>353</v>
      </c>
      <c r="CN20" s="12">
        <v>2</v>
      </c>
      <c r="CO20" s="12">
        <v>3.0434</v>
      </c>
      <c r="CP20" s="11">
        <v>6</v>
      </c>
      <c r="CQ20" s="13">
        <v>244.54</v>
      </c>
      <c r="CR20" s="11">
        <v>34</v>
      </c>
      <c r="CS20" s="11">
        <v>5</v>
      </c>
      <c r="CT20" s="13">
        <v>170.67</v>
      </c>
      <c r="CU20" s="11">
        <v>14</v>
      </c>
      <c r="CV20" s="12">
        <v>0.2</v>
      </c>
      <c r="CW20" s="12">
        <v>0.4328</v>
      </c>
      <c r="CX20" s="11">
        <v>196</v>
      </c>
      <c r="CY20" s="13">
        <v>10810.91</v>
      </c>
      <c r="CZ20" s="11">
        <v>570</v>
      </c>
      <c r="DA20" s="11"/>
      <c r="DB20" s="13"/>
      <c r="DC20" s="11"/>
      <c r="DD20" s="12"/>
      <c r="DE20" s="12"/>
      <c r="DF20" s="11">
        <v>130</v>
      </c>
      <c r="DG20" s="13">
        <v>5440.39</v>
      </c>
      <c r="DH20" s="11">
        <v>515</v>
      </c>
      <c r="DI20" s="11">
        <v>135</v>
      </c>
      <c r="DJ20" s="13">
        <v>5930.28</v>
      </c>
      <c r="DK20" s="11">
        <v>427</v>
      </c>
      <c r="DL20" s="12">
        <v>-0.037</v>
      </c>
      <c r="DM20" s="12">
        <v>-0.0826</v>
      </c>
      <c r="DN20" s="11"/>
      <c r="DO20" s="13"/>
      <c r="DP20" s="11"/>
      <c r="DQ20" s="11"/>
      <c r="DR20" s="13"/>
      <c r="DS20" s="11"/>
      <c r="DT20" s="12"/>
      <c r="DU20" s="12"/>
      <c r="DV20" s="11">
        <v>345</v>
      </c>
      <c r="DW20" s="13">
        <v>12696.12</v>
      </c>
      <c r="DX20" s="11">
        <v>445</v>
      </c>
      <c r="DY20" s="11">
        <v>157</v>
      </c>
      <c r="DZ20" s="13">
        <v>6305.82</v>
      </c>
      <c r="EA20" s="11">
        <v>365</v>
      </c>
      <c r="EB20" s="12">
        <v>1.1975</v>
      </c>
      <c r="EC20" s="12">
        <v>1.0134</v>
      </c>
      <c r="ED20" s="11"/>
      <c r="EE20" s="13"/>
      <c r="EF20" s="11"/>
      <c r="EG20" s="11"/>
      <c r="EH20" s="13"/>
      <c r="EI20" s="11"/>
      <c r="EJ20" s="12"/>
      <c r="EK20" s="12"/>
      <c r="EL20" s="11">
        <v>130</v>
      </c>
      <c r="EM20" s="13">
        <v>6911.97</v>
      </c>
      <c r="EN20" s="11">
        <v>641</v>
      </c>
      <c r="EO20" s="11">
        <v>1026</v>
      </c>
      <c r="EP20" s="13">
        <v>42960.84</v>
      </c>
      <c r="EQ20" s="11">
        <v>652</v>
      </c>
      <c r="ER20" s="12">
        <v>-0.8733</v>
      </c>
      <c r="ES20" s="12">
        <v>-0.8391</v>
      </c>
      <c r="ET20" s="11">
        <v>32</v>
      </c>
      <c r="EU20" s="13">
        <v>1266.42</v>
      </c>
      <c r="EV20" s="11">
        <v>66</v>
      </c>
      <c r="EW20" s="11">
        <v>138</v>
      </c>
      <c r="EX20" s="13">
        <v>5288.97</v>
      </c>
      <c r="EY20" s="11">
        <v>95</v>
      </c>
      <c r="EZ20" s="12">
        <v>-0.7681</v>
      </c>
      <c r="FA20" s="12">
        <v>-0.7606</v>
      </c>
      <c r="FB20" s="11">
        <v>44</v>
      </c>
      <c r="FC20" s="13">
        <v>1772.92</v>
      </c>
      <c r="FD20" s="11">
        <v>64</v>
      </c>
      <c r="FE20" s="11">
        <v>170</v>
      </c>
      <c r="FF20" s="13">
        <v>7257.16</v>
      </c>
      <c r="FG20" s="11">
        <v>73</v>
      </c>
      <c r="FH20" s="12">
        <v>-0.7412</v>
      </c>
      <c r="FI20" s="12">
        <v>-0.7557</v>
      </c>
      <c r="FJ20" s="11">
        <v>4</v>
      </c>
      <c r="FK20" s="13">
        <v>268.3</v>
      </c>
      <c r="FL20" s="11">
        <v>19</v>
      </c>
      <c r="FM20" s="11">
        <v>6</v>
      </c>
      <c r="FN20" s="13">
        <v>378.79</v>
      </c>
      <c r="FO20" s="11">
        <v>37</v>
      </c>
      <c r="FP20" s="12">
        <v>-0.3333</v>
      </c>
      <c r="FQ20" s="12">
        <v>-0.2917</v>
      </c>
      <c r="FR20" s="11">
        <v>11</v>
      </c>
      <c r="FS20" s="13">
        <v>430.25</v>
      </c>
      <c r="FT20" s="11">
        <v>232</v>
      </c>
      <c r="FU20" s="11">
        <v>15</v>
      </c>
      <c r="FV20" s="13">
        <v>765.52</v>
      </c>
      <c r="FW20" s="11">
        <v>109</v>
      </c>
      <c r="FX20" s="12">
        <v>-0.2667</v>
      </c>
      <c r="FY20" s="12">
        <v>-0.438</v>
      </c>
      <c r="FZ20" s="11"/>
      <c r="GA20" s="13"/>
      <c r="GB20" s="11">
        <v>145</v>
      </c>
      <c r="GC20" s="11">
        <v>3</v>
      </c>
      <c r="GD20" s="13">
        <v>144.63</v>
      </c>
      <c r="GE20" s="11">
        <v>315</v>
      </c>
      <c r="GF20" s="12"/>
      <c r="GG20" s="12"/>
      <c r="GH20" s="11">
        <v>2</v>
      </c>
      <c r="GI20" s="13">
        <v>107.23</v>
      </c>
      <c r="GJ20" s="11">
        <v>148</v>
      </c>
      <c r="GK20" s="11">
        <v>6</v>
      </c>
      <c r="GL20" s="13">
        <v>303.37</v>
      </c>
      <c r="GM20" s="11">
        <v>128</v>
      </c>
      <c r="GN20" s="12">
        <v>-0.6667</v>
      </c>
      <c r="GO20" s="12">
        <v>-0.6465</v>
      </c>
      <c r="GP20" s="11"/>
      <c r="GQ20" s="13"/>
      <c r="GR20" s="11"/>
      <c r="GS20" s="11"/>
      <c r="GT20" s="13"/>
      <c r="GU20" s="11"/>
      <c r="GV20" s="12"/>
      <c r="GW20" s="12"/>
      <c r="GX20" s="11">
        <v>15</v>
      </c>
      <c r="GY20" s="13">
        <v>674.03</v>
      </c>
      <c r="GZ20" s="11">
        <v>87</v>
      </c>
      <c r="HA20" s="11">
        <v>10</v>
      </c>
      <c r="HB20" s="13">
        <v>457.07</v>
      </c>
      <c r="HC20" s="11">
        <v>76</v>
      </c>
      <c r="HD20" s="12">
        <v>0.5</v>
      </c>
      <c r="HE20" s="12">
        <v>0.4747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7</v>
      </c>
      <c r="HW20" s="13">
        <v>258.64</v>
      </c>
      <c r="HX20" s="11">
        <v>126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2</v>
      </c>
      <c r="IM20" s="13">
        <v>66.52</v>
      </c>
      <c r="IN20" s="11">
        <v>206</v>
      </c>
      <c r="IO20" s="11">
        <v>8</v>
      </c>
      <c r="IP20" s="13">
        <v>364.57</v>
      </c>
      <c r="IQ20" s="11">
        <v>271</v>
      </c>
      <c r="IR20" s="12">
        <v>-0.75</v>
      </c>
      <c r="IS20" s="12">
        <v>-0.8175</v>
      </c>
      <c r="IT20" s="11">
        <v>1</v>
      </c>
      <c r="IU20" s="13">
        <v>42.41</v>
      </c>
      <c r="IV20" s="11">
        <v>58</v>
      </c>
      <c r="IW20" s="11"/>
      <c r="IX20" s="13"/>
      <c r="IY20" s="11"/>
      <c r="IZ20" s="12"/>
      <c r="JA20" s="12"/>
      <c r="JB20" s="11"/>
      <c r="JC20" s="13"/>
      <c r="JD20" s="11"/>
      <c r="JE20" s="11">
        <v>60</v>
      </c>
      <c r="JF20" s="13">
        <v>2211.25</v>
      </c>
      <c r="JG20" s="11">
        <v>533</v>
      </c>
      <c r="JH20" s="12"/>
      <c r="JI20" s="12"/>
      <c r="JJ20" s="11"/>
      <c r="JK20" s="13"/>
      <c r="JL20" s="11"/>
      <c r="JM20" s="11">
        <v>8</v>
      </c>
      <c r="JN20" s="13">
        <v>337.7</v>
      </c>
      <c r="JO20" s="11">
        <v>31</v>
      </c>
      <c r="JP20" s="12"/>
      <c r="JQ20" s="12"/>
      <c r="JR20" s="11"/>
      <c r="JS20" s="13"/>
      <c r="JT20" s="11"/>
      <c r="JU20" s="11">
        <v>17</v>
      </c>
      <c r="JV20" s="13">
        <v>842.82</v>
      </c>
      <c r="JW20" s="11">
        <v>338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>
        <v>319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62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263795</v>
      </c>
      <c r="K21" s="17">
        <v>9094939.27</v>
      </c>
      <c r="L21" s="15">
        <v>8358</v>
      </c>
      <c r="M21" s="18">
        <v>1088.17</v>
      </c>
      <c r="N21" s="15">
        <v>219644</v>
      </c>
      <c r="O21" s="17">
        <v>8362902.69</v>
      </c>
      <c r="P21" s="15">
        <v>8802</v>
      </c>
      <c r="Q21" s="18">
        <v>950.11</v>
      </c>
      <c r="R21" s="16">
        <v>0.201</v>
      </c>
      <c r="S21" s="16">
        <v>0.0875</v>
      </c>
      <c r="T21" s="16">
        <v>-0.0504</v>
      </c>
      <c r="U21" s="16">
        <v>0.1453</v>
      </c>
      <c r="V21" s="15">
        <v>80698</v>
      </c>
      <c r="W21" s="17">
        <v>2841279.8</v>
      </c>
      <c r="X21" s="15">
        <v>6306</v>
      </c>
      <c r="Y21" s="15">
        <v>56099</v>
      </c>
      <c r="Z21" s="17">
        <v>1983416.83</v>
      </c>
      <c r="AA21" s="15">
        <v>5981</v>
      </c>
      <c r="AB21" s="16">
        <v>0.4385</v>
      </c>
      <c r="AC21" s="16">
        <v>0.4325</v>
      </c>
      <c r="AD21" s="15">
        <v>85663</v>
      </c>
      <c r="AE21" s="17">
        <v>1323839.22</v>
      </c>
      <c r="AF21" s="15">
        <v>6179</v>
      </c>
      <c r="AG21" s="15">
        <v>62717</v>
      </c>
      <c r="AH21" s="17">
        <v>1229620.23</v>
      </c>
      <c r="AI21" s="15">
        <v>6636</v>
      </c>
      <c r="AJ21" s="16">
        <v>0.3659</v>
      </c>
      <c r="AK21" s="16">
        <v>0.0766</v>
      </c>
      <c r="AL21" s="15">
        <v>18969</v>
      </c>
      <c r="AM21" s="17">
        <v>1262993.54</v>
      </c>
      <c r="AN21" s="15">
        <v>6956</v>
      </c>
      <c r="AO21" s="15">
        <v>18911</v>
      </c>
      <c r="AP21" s="17">
        <v>1317270.11</v>
      </c>
      <c r="AQ21" s="15">
        <v>7110</v>
      </c>
      <c r="AR21" s="16">
        <v>0.0031</v>
      </c>
      <c r="AS21" s="16">
        <v>-0.0412</v>
      </c>
      <c r="AT21" s="15">
        <v>8988</v>
      </c>
      <c r="AU21" s="17">
        <v>642720.94</v>
      </c>
      <c r="AV21" s="15">
        <v>6955</v>
      </c>
      <c r="AW21" s="15">
        <v>15362</v>
      </c>
      <c r="AX21" s="17">
        <v>930941.34</v>
      </c>
      <c r="AY21" s="15">
        <v>6971</v>
      </c>
      <c r="AZ21" s="16">
        <v>-0.4149</v>
      </c>
      <c r="BA21" s="16">
        <v>-0.3096</v>
      </c>
      <c r="BB21" s="15">
        <v>12457</v>
      </c>
      <c r="BC21" s="17">
        <v>604019.36</v>
      </c>
      <c r="BD21" s="15">
        <v>5272</v>
      </c>
      <c r="BE21" s="15">
        <v>12074</v>
      </c>
      <c r="BF21" s="17">
        <v>432729.77</v>
      </c>
      <c r="BG21" s="15">
        <v>5764</v>
      </c>
      <c r="BH21" s="16">
        <v>0.0317</v>
      </c>
      <c r="BI21" s="16">
        <v>0.3958</v>
      </c>
      <c r="BJ21" s="15">
        <v>16921</v>
      </c>
      <c r="BK21" s="17">
        <v>547780.27</v>
      </c>
      <c r="BL21" s="15">
        <v>6850</v>
      </c>
      <c r="BM21" s="15">
        <v>21338</v>
      </c>
      <c r="BN21" s="17">
        <v>762527.89</v>
      </c>
      <c r="BO21" s="15">
        <v>6886</v>
      </c>
      <c r="BP21" s="16">
        <v>-0.207</v>
      </c>
      <c r="BQ21" s="16">
        <v>-0.2816</v>
      </c>
      <c r="BR21" s="15">
        <v>13925</v>
      </c>
      <c r="BS21" s="17">
        <v>502976.49</v>
      </c>
      <c r="BT21" s="15">
        <v>5710</v>
      </c>
      <c r="BU21" s="15">
        <v>9015</v>
      </c>
      <c r="BV21" s="17">
        <v>305741.81</v>
      </c>
      <c r="BW21" s="15">
        <v>5976</v>
      </c>
      <c r="BX21" s="16">
        <v>0.5446</v>
      </c>
      <c r="BY21" s="16">
        <v>0.6451</v>
      </c>
      <c r="BZ21" s="15">
        <v>5788</v>
      </c>
      <c r="CA21" s="17">
        <v>416237.4</v>
      </c>
      <c r="CB21" s="15">
        <v>6725</v>
      </c>
      <c r="CC21" s="15">
        <v>6967</v>
      </c>
      <c r="CD21" s="17">
        <v>549450.85</v>
      </c>
      <c r="CE21" s="15">
        <v>7192</v>
      </c>
      <c r="CF21" s="16">
        <v>-0.1692</v>
      </c>
      <c r="CG21" s="16">
        <v>-0.2424</v>
      </c>
      <c r="CH21" s="15">
        <v>1147</v>
      </c>
      <c r="CI21" s="17">
        <v>139423.43</v>
      </c>
      <c r="CJ21" s="15">
        <v>1757</v>
      </c>
      <c r="CK21" s="15">
        <v>458</v>
      </c>
      <c r="CL21" s="17">
        <v>39257.93</v>
      </c>
      <c r="CM21" s="15">
        <v>2890</v>
      </c>
      <c r="CN21" s="16">
        <v>1.5044</v>
      </c>
      <c r="CO21" s="16">
        <v>2.5515</v>
      </c>
      <c r="CP21" s="15">
        <v>1221</v>
      </c>
      <c r="CQ21" s="17">
        <v>119246.05</v>
      </c>
      <c r="CR21" s="15">
        <v>987</v>
      </c>
      <c r="CS21" s="15">
        <v>1187</v>
      </c>
      <c r="CT21" s="17">
        <v>118802.24</v>
      </c>
      <c r="CU21" s="15">
        <v>859</v>
      </c>
      <c r="CV21" s="16">
        <v>0.0286</v>
      </c>
      <c r="CW21" s="16">
        <v>0.0037</v>
      </c>
      <c r="CX21" s="15">
        <v>2528</v>
      </c>
      <c r="CY21" s="17">
        <v>117072.7</v>
      </c>
      <c r="CZ21" s="15">
        <v>6042</v>
      </c>
      <c r="DA21" s="15"/>
      <c r="DB21" s="17"/>
      <c r="DC21" s="15"/>
      <c r="DD21" s="16"/>
      <c r="DE21" s="16"/>
      <c r="DF21" s="15">
        <v>2169</v>
      </c>
      <c r="DG21" s="17">
        <v>100643.61</v>
      </c>
      <c r="DH21" s="15">
        <v>5362</v>
      </c>
      <c r="DI21" s="15">
        <v>2706</v>
      </c>
      <c r="DJ21" s="17">
        <v>123260.57</v>
      </c>
      <c r="DK21" s="15">
        <v>5319</v>
      </c>
      <c r="DL21" s="16">
        <v>-0.1984</v>
      </c>
      <c r="DM21" s="16">
        <v>-0.1835</v>
      </c>
      <c r="DN21" s="15">
        <v>5204</v>
      </c>
      <c r="DO21" s="17">
        <v>96597.42</v>
      </c>
      <c r="DP21" s="15"/>
      <c r="DQ21" s="15">
        <v>1282</v>
      </c>
      <c r="DR21" s="17">
        <v>38227.15</v>
      </c>
      <c r="DS21" s="15"/>
      <c r="DT21" s="16">
        <v>3.0593</v>
      </c>
      <c r="DU21" s="16">
        <v>1.5269</v>
      </c>
      <c r="DV21" s="15">
        <v>1904</v>
      </c>
      <c r="DW21" s="17">
        <v>85335.84</v>
      </c>
      <c r="DX21" s="15">
        <v>3381</v>
      </c>
      <c r="DY21" s="15">
        <v>887</v>
      </c>
      <c r="DZ21" s="17">
        <v>34435.08</v>
      </c>
      <c r="EA21" s="15">
        <v>1974</v>
      </c>
      <c r="EB21" s="16">
        <v>1.1466</v>
      </c>
      <c r="EC21" s="16">
        <v>1.4782</v>
      </c>
      <c r="ED21" s="15">
        <v>1346</v>
      </c>
      <c r="EE21" s="17">
        <v>47580.98</v>
      </c>
      <c r="EF21" s="15"/>
      <c r="EG21" s="15">
        <v>1680</v>
      </c>
      <c r="EH21" s="17">
        <v>66945.54</v>
      </c>
      <c r="EI21" s="15"/>
      <c r="EJ21" s="16">
        <v>-0.1988</v>
      </c>
      <c r="EK21" s="16">
        <v>-0.2893</v>
      </c>
      <c r="EL21" s="15">
        <v>773</v>
      </c>
      <c r="EM21" s="17">
        <v>43499.04</v>
      </c>
      <c r="EN21" s="15">
        <v>7327</v>
      </c>
      <c r="EO21" s="15">
        <v>2394</v>
      </c>
      <c r="EP21" s="17">
        <v>104213.81</v>
      </c>
      <c r="EQ21" s="15">
        <v>7585</v>
      </c>
      <c r="ER21" s="16">
        <v>-0.6771</v>
      </c>
      <c r="ES21" s="16">
        <v>-0.5826</v>
      </c>
      <c r="ET21" s="15">
        <v>1221</v>
      </c>
      <c r="EU21" s="17">
        <v>40217.8</v>
      </c>
      <c r="EV21" s="15">
        <v>1796</v>
      </c>
      <c r="EW21" s="15">
        <v>1417</v>
      </c>
      <c r="EX21" s="17">
        <v>43560.3</v>
      </c>
      <c r="EY21" s="15">
        <v>2235</v>
      </c>
      <c r="EZ21" s="16">
        <v>-0.1383</v>
      </c>
      <c r="FA21" s="16">
        <v>-0.0767</v>
      </c>
      <c r="FB21" s="15">
        <v>775</v>
      </c>
      <c r="FC21" s="17">
        <v>31231.15</v>
      </c>
      <c r="FD21" s="15">
        <v>1544</v>
      </c>
      <c r="FE21" s="15">
        <v>1355</v>
      </c>
      <c r="FF21" s="17">
        <v>53602.54</v>
      </c>
      <c r="FG21" s="15">
        <v>1491</v>
      </c>
      <c r="FH21" s="16">
        <v>-0.428</v>
      </c>
      <c r="FI21" s="16">
        <v>-0.4174</v>
      </c>
      <c r="FJ21" s="15">
        <v>653</v>
      </c>
      <c r="FK21" s="17">
        <v>27979.03</v>
      </c>
      <c r="FL21" s="15">
        <v>994</v>
      </c>
      <c r="FM21" s="15">
        <v>626</v>
      </c>
      <c r="FN21" s="17">
        <v>28486.04</v>
      </c>
      <c r="FO21" s="15">
        <v>1057</v>
      </c>
      <c r="FP21" s="16">
        <v>0.0431</v>
      </c>
      <c r="FQ21" s="16">
        <v>-0.0178</v>
      </c>
      <c r="FR21" s="15">
        <v>290</v>
      </c>
      <c r="FS21" s="17">
        <v>27788.33</v>
      </c>
      <c r="FT21" s="15">
        <v>1274</v>
      </c>
      <c r="FU21" s="15">
        <v>420</v>
      </c>
      <c r="FV21" s="17">
        <v>41138</v>
      </c>
      <c r="FW21" s="15">
        <v>1074</v>
      </c>
      <c r="FX21" s="16">
        <v>-0.3095</v>
      </c>
      <c r="FY21" s="16">
        <v>-0.3245</v>
      </c>
      <c r="FZ21" s="15">
        <v>134</v>
      </c>
      <c r="GA21" s="17">
        <v>16076.9</v>
      </c>
      <c r="GB21" s="15">
        <v>4200</v>
      </c>
      <c r="GC21" s="15">
        <v>372</v>
      </c>
      <c r="GD21" s="17">
        <v>47149.31</v>
      </c>
      <c r="GE21" s="15">
        <v>4867</v>
      </c>
      <c r="GF21" s="16">
        <v>-0.6398</v>
      </c>
      <c r="GG21" s="16">
        <v>-0.659</v>
      </c>
      <c r="GH21" s="15">
        <v>144</v>
      </c>
      <c r="GI21" s="17">
        <v>14917.52</v>
      </c>
      <c r="GJ21" s="15">
        <v>1111</v>
      </c>
      <c r="GK21" s="15">
        <v>150</v>
      </c>
      <c r="GL21" s="17">
        <v>14513.27</v>
      </c>
      <c r="GM21" s="15">
        <v>989</v>
      </c>
      <c r="GN21" s="16">
        <v>-0.04</v>
      </c>
      <c r="GO21" s="16">
        <v>0.0279</v>
      </c>
      <c r="GP21" s="15">
        <v>121</v>
      </c>
      <c r="GQ21" s="17">
        <v>14769.26</v>
      </c>
      <c r="GR21" s="15">
        <v>846</v>
      </c>
      <c r="GS21" s="15">
        <v>122</v>
      </c>
      <c r="GT21" s="17">
        <v>16424.67</v>
      </c>
      <c r="GU21" s="15">
        <v>843</v>
      </c>
      <c r="GV21" s="16">
        <v>-0.0082</v>
      </c>
      <c r="GW21" s="16">
        <v>-0.1008</v>
      </c>
      <c r="GX21" s="15">
        <v>239</v>
      </c>
      <c r="GY21" s="17">
        <v>9621.34</v>
      </c>
      <c r="GZ21" s="15">
        <v>1312</v>
      </c>
      <c r="HA21" s="15">
        <v>283</v>
      </c>
      <c r="HB21" s="17">
        <v>12210.55</v>
      </c>
      <c r="HC21" s="15">
        <v>1299</v>
      </c>
      <c r="HD21" s="16">
        <v>-0.1555</v>
      </c>
      <c r="HE21" s="16">
        <v>-0.212</v>
      </c>
      <c r="HF21" s="15">
        <v>163</v>
      </c>
      <c r="HG21" s="17">
        <v>5886.46</v>
      </c>
      <c r="HH21" s="15">
        <v>247</v>
      </c>
      <c r="HI21" s="15">
        <v>97</v>
      </c>
      <c r="HJ21" s="17">
        <v>3523</v>
      </c>
      <c r="HK21" s="15">
        <v>269</v>
      </c>
      <c r="HL21" s="16">
        <v>0.6804</v>
      </c>
      <c r="HM21" s="16">
        <v>0.6709</v>
      </c>
      <c r="HN21" s="15">
        <v>41</v>
      </c>
      <c r="HO21" s="17">
        <v>4920.09</v>
      </c>
      <c r="HP21" s="15">
        <v>162</v>
      </c>
      <c r="HQ21" s="15">
        <v>87</v>
      </c>
      <c r="HR21" s="17">
        <v>1465.12</v>
      </c>
      <c r="HS21" s="15">
        <v>184</v>
      </c>
      <c r="HT21" s="16">
        <v>-0.5287</v>
      </c>
      <c r="HU21" s="16">
        <v>2.3581</v>
      </c>
      <c r="HV21" s="15">
        <v>119</v>
      </c>
      <c r="HW21" s="17">
        <v>4406.2</v>
      </c>
      <c r="HX21" s="15">
        <v>888</v>
      </c>
      <c r="HY21" s="15"/>
      <c r="HZ21" s="17"/>
      <c r="IA21" s="15"/>
      <c r="IB21" s="16"/>
      <c r="IC21" s="16"/>
      <c r="ID21" s="15">
        <v>121</v>
      </c>
      <c r="IE21" s="17">
        <v>3377.14</v>
      </c>
      <c r="IF21" s="15">
        <v>21</v>
      </c>
      <c r="IG21" s="15"/>
      <c r="IH21" s="17"/>
      <c r="II21" s="15">
        <v>21</v>
      </c>
      <c r="IJ21" s="16"/>
      <c r="IK21" s="16"/>
      <c r="IL21" s="15">
        <v>56</v>
      </c>
      <c r="IM21" s="17">
        <v>1748.67</v>
      </c>
      <c r="IN21" s="15">
        <v>2036</v>
      </c>
      <c r="IO21" s="15">
        <v>198</v>
      </c>
      <c r="IP21" s="17">
        <v>6855.64</v>
      </c>
      <c r="IQ21" s="15">
        <v>2299</v>
      </c>
      <c r="IR21" s="16">
        <v>-0.7172</v>
      </c>
      <c r="IS21" s="16">
        <v>-0.7449</v>
      </c>
      <c r="IT21" s="15">
        <v>17</v>
      </c>
      <c r="IU21" s="17">
        <v>753.29</v>
      </c>
      <c r="IV21" s="15">
        <v>286</v>
      </c>
      <c r="IW21" s="15"/>
      <c r="IX21" s="17"/>
      <c r="IY21" s="15"/>
      <c r="IZ21" s="16"/>
      <c r="JA21" s="16"/>
      <c r="JB21" s="15"/>
      <c r="JC21" s="17"/>
      <c r="JD21" s="15"/>
      <c r="JE21" s="15">
        <v>990</v>
      </c>
      <c r="JF21" s="17">
        <v>38755.24</v>
      </c>
      <c r="JG21" s="15">
        <v>6464</v>
      </c>
      <c r="JH21" s="16">
        <v>-1</v>
      </c>
      <c r="JI21" s="16">
        <v>-1</v>
      </c>
      <c r="JJ21" s="15"/>
      <c r="JK21" s="17"/>
      <c r="JL21" s="15"/>
      <c r="JM21" s="15">
        <v>266</v>
      </c>
      <c r="JN21" s="17">
        <v>10516.09</v>
      </c>
      <c r="JO21" s="15">
        <v>840</v>
      </c>
      <c r="JP21" s="16">
        <v>-1</v>
      </c>
      <c r="JQ21" s="16">
        <v>-1</v>
      </c>
      <c r="JR21" s="15"/>
      <c r="JS21" s="17"/>
      <c r="JT21" s="15"/>
      <c r="JU21" s="15">
        <v>179</v>
      </c>
      <c r="JV21" s="17">
        <v>7521.03</v>
      </c>
      <c r="JW21" s="15">
        <v>2912</v>
      </c>
      <c r="JX21" s="16">
        <v>-1</v>
      </c>
      <c r="JY21" s="16">
        <v>-1</v>
      </c>
      <c r="JZ21" s="15"/>
      <c r="KA21" s="17"/>
      <c r="KB21" s="15">
        <v>100</v>
      </c>
      <c r="KC21" s="15">
        <v>4</v>
      </c>
      <c r="KD21" s="17">
        <v>230.75</v>
      </c>
      <c r="KE21" s="15">
        <v>101</v>
      </c>
      <c r="KF21" s="16">
        <v>-1</v>
      </c>
      <c r="KG21" s="16">
        <v>-1</v>
      </c>
      <c r="KH21" s="15"/>
      <c r="KI21" s="17"/>
      <c r="KJ21" s="15"/>
      <c r="KK21" s="15">
        <v>1</v>
      </c>
      <c r="KL21" s="17">
        <v>109.99</v>
      </c>
      <c r="KM21" s="15">
        <v>2226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>
        <v>980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