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lynn.chen\Desktop\"/>
    </mc:Choice>
  </mc:AlternateContent>
  <xr:revisionPtr revIDLastSave="0" documentId="13_ncr:1_{3D1A430F-F32E-407F-9B84-4D8EDD04C3A3}" xr6:coauthVersionLast="47" xr6:coauthVersionMax="47" xr10:uidLastSave="{00000000-0000-0000-0000-000000000000}"/>
  <bookViews>
    <workbookView xWindow="-110" yWindow="-110" windowWidth="19420" windowHeight="10420" activeTab="1" xr2:uid="{00000000-000D-0000-FFFF-FFFF00000000}"/>
  </bookViews>
  <sheets>
    <sheet name="Data" sheetId="1" state="hidden" r:id="rId1"/>
    <sheet name="Instructions" sheetId="3" r:id="rId2"/>
  </sheets>
  <externalReferences>
    <externalReference r:id="rId3"/>
  </externalReferences>
  <definedNames>
    <definedName name="_xlnm._FilterDatabase" localSheetId="1" hidden="1">Instructions!$A$3:$G$17</definedName>
    <definedName name="ADUL">Data!$C$2:$C$5</definedName>
    <definedName name="APL">Data!$D$2:$D$5</definedName>
    <definedName name="ART">Data!$E$2:$E$5</definedName>
    <definedName name="BASI">Data!$F$2:$F$5</definedName>
    <definedName name="BATH">Data!$G$2:$G$5</definedName>
    <definedName name="BLK">Data!$H$2:$H$5</definedName>
    <definedName name="FUR">Data!$I$2:$I$5</definedName>
    <definedName name="LGT">Data!$J$2:$J$5</definedName>
    <definedName name="PET">Data!$K$2:$K$5</definedName>
    <definedName name="RUG">Data!$L$2:$L$5</definedName>
    <definedName name="SHET">Data!$M$2:$M$5</definedName>
    <definedName name="WIN">Data!$N$2:$N$5</definedName>
    <definedName name="YOUT">Data!$O$2:$O$5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3" l="1"/>
  <c r="E16" i="3"/>
  <c r="E15" i="3"/>
  <c r="E14" i="3"/>
  <c r="E13" i="3"/>
  <c r="E12" i="3"/>
  <c r="E11" i="3"/>
  <c r="E10" i="3"/>
  <c r="E9" i="3"/>
  <c r="E8" i="3"/>
  <c r="E7" i="3"/>
  <c r="E6" i="3"/>
  <c r="E5" i="3"/>
  <c r="E4" i="3"/>
</calcChain>
</file>

<file path=xl/sharedStrings.xml><?xml version="1.0" encoding="utf-8"?>
<sst xmlns="http://schemas.openxmlformats.org/spreadsheetml/2006/main" count="148" uniqueCount="147">
  <si>
    <t>SDC</t>
  </si>
  <si>
    <t>Aldi</t>
  </si>
  <si>
    <t>ADUL</t>
  </si>
  <si>
    <t>APL</t>
  </si>
  <si>
    <t>ART</t>
  </si>
  <si>
    <t>BASI</t>
  </si>
  <si>
    <t>BATH</t>
  </si>
  <si>
    <t>BLK</t>
  </si>
  <si>
    <t>FUR</t>
  </si>
  <si>
    <t>LGT</t>
  </si>
  <si>
    <t>PET</t>
  </si>
  <si>
    <t>RUG</t>
  </si>
  <si>
    <t>SHET</t>
  </si>
  <si>
    <t>WIN</t>
  </si>
  <si>
    <t>YOUT</t>
  </si>
  <si>
    <t>SD2</t>
  </si>
  <si>
    <t>Amazon</t>
  </si>
  <si>
    <t>SD3</t>
  </si>
  <si>
    <t>American Signature</t>
  </si>
  <si>
    <t>SD4</t>
  </si>
  <si>
    <t>Art Van Furniture</t>
  </si>
  <si>
    <t>SAV</t>
  </si>
  <si>
    <t>BazaarVoice</t>
  </si>
  <si>
    <t>SV2</t>
  </si>
  <si>
    <t>Beall's</t>
  </si>
  <si>
    <t>SV3</t>
  </si>
  <si>
    <t>Bed Bath &amp; Beyond</t>
  </si>
  <si>
    <t>SV4</t>
  </si>
  <si>
    <t>Belk</t>
  </si>
  <si>
    <t>TOR</t>
  </si>
  <si>
    <t>Bloomingdales</t>
  </si>
  <si>
    <t>WD2</t>
  </si>
  <si>
    <t>Boscov's</t>
  </si>
  <si>
    <t>WDC</t>
  </si>
  <si>
    <t>Burlington Coat Factory</t>
  </si>
  <si>
    <t>WOD</t>
  </si>
  <si>
    <t>Cost Plus</t>
  </si>
  <si>
    <t>Costco</t>
  </si>
  <si>
    <t>Dillard's</t>
  </si>
  <si>
    <t>Fingerhut</t>
  </si>
  <si>
    <t>Fred Meyer</t>
  </si>
  <si>
    <t>Hayneedle</t>
  </si>
  <si>
    <t>Home Goods</t>
  </si>
  <si>
    <t>Home Outfitters</t>
  </si>
  <si>
    <t>Homesense</t>
  </si>
  <si>
    <t>Houzz</t>
  </si>
  <si>
    <t>HSN</t>
  </si>
  <si>
    <t>JC Penney</t>
  </si>
  <si>
    <t>JLA Home</t>
  </si>
  <si>
    <t>Kirkland's</t>
  </si>
  <si>
    <t>Kohl’s</t>
  </si>
  <si>
    <t>Macy's</t>
  </si>
  <si>
    <t>Meijer</t>
  </si>
  <si>
    <t>Nexcom</t>
  </si>
  <si>
    <t>Ollie's</t>
  </si>
  <si>
    <t>Olliix Customers</t>
  </si>
  <si>
    <t>Other Customers</t>
  </si>
  <si>
    <t>Overstock</t>
  </si>
  <si>
    <t>Pet Food Express</t>
  </si>
  <si>
    <t>Petco</t>
  </si>
  <si>
    <t>Petsmart</t>
  </si>
  <si>
    <t>Rooms To Go</t>
  </si>
  <si>
    <t>Ross</t>
  </si>
  <si>
    <t>S&amp;S Pet Supplies</t>
  </si>
  <si>
    <t>Shopko</t>
  </si>
  <si>
    <t>Sleep Number</t>
  </si>
  <si>
    <t>Stage Stores</t>
  </si>
  <si>
    <t>Steinmart</t>
  </si>
  <si>
    <t>Target</t>
  </si>
  <si>
    <t>The Bay</t>
  </si>
  <si>
    <t>The Echo Design Group</t>
  </si>
  <si>
    <t>The Natori Company</t>
  </si>
  <si>
    <t>Walmart</t>
  </si>
  <si>
    <t>Walmart Canada</t>
  </si>
  <si>
    <t>Wayfair</t>
  </si>
  <si>
    <t>Z Gallerie</t>
  </si>
  <si>
    <t>Zola</t>
  </si>
  <si>
    <t>Zulily</t>
  </si>
  <si>
    <t>1, Please open the carton, then replace the upc sticker which in the box with TT Product Barcode for below Superlisting item</t>
  </si>
  <si>
    <t>EEC Item No.</t>
  </si>
  <si>
    <t>TT Marketplace Item No.</t>
  </si>
  <si>
    <t>Marketplace UPC</t>
  </si>
  <si>
    <t>TT Product Barcode</t>
  </si>
  <si>
    <t>Total units</t>
  </si>
  <si>
    <t>Units per master case</t>
  </si>
  <si>
    <t>Total box QTY</t>
  </si>
  <si>
    <t>AM10-0002</t>
  </si>
  <si>
    <t>NRTPTTIKTOK00826642</t>
  </si>
  <si>
    <t>046515638420</t>
  </si>
  <si>
    <t>153635264518</t>
  </si>
  <si>
    <t>AM10-0003</t>
  </si>
  <si>
    <t>NRTPTTIKTOK00826643</t>
  </si>
  <si>
    <t>046515526130</t>
  </si>
  <si>
    <t>153635526662</t>
  </si>
  <si>
    <t>AM10-0005</t>
  </si>
  <si>
    <t>NRTPTTIKTOK00826645</t>
  </si>
  <si>
    <t>046515532971</t>
  </si>
  <si>
    <t>152833366022</t>
  </si>
  <si>
    <t>AM10-0006</t>
  </si>
  <si>
    <t>NRTPTTIKTOK00826646</t>
  </si>
  <si>
    <t>046515525591</t>
  </si>
  <si>
    <t>152833628166</t>
  </si>
  <si>
    <t>AM10-0008</t>
  </si>
  <si>
    <t>NRTPTTIKTOK00826648</t>
  </si>
  <si>
    <t>046515635542</t>
  </si>
  <si>
    <t>153636050950</t>
  </si>
  <si>
    <t>AM10-0009</t>
  </si>
  <si>
    <t>NRTPTTIKTOK00826649</t>
  </si>
  <si>
    <t>046515635573</t>
  </si>
  <si>
    <t>153636313094</t>
  </si>
  <si>
    <t>AM10-0135</t>
  </si>
  <si>
    <t>NRTPTTIKTOK00834156</t>
  </si>
  <si>
    <t>046515527823</t>
  </si>
  <si>
    <t>1183882418182</t>
  </si>
  <si>
    <t>AM10-0136</t>
  </si>
  <si>
    <t>NRTPTTIKTOK00834157</t>
  </si>
  <si>
    <t>046515527946</t>
  </si>
  <si>
    <t>1183882680326</t>
  </si>
  <si>
    <t>AM10-0138</t>
  </si>
  <si>
    <t>NRTPTTIKTOK00834159</t>
  </si>
  <si>
    <t>046515528189</t>
  </si>
  <si>
    <t>1183882942470</t>
  </si>
  <si>
    <t>AM10-0139</t>
  </si>
  <si>
    <t>NRTPTTIKTOK00834160</t>
  </si>
  <si>
    <t>046515528301</t>
  </si>
  <si>
    <t>1183883204614</t>
  </si>
  <si>
    <t>AM10-0144</t>
  </si>
  <si>
    <t>NRTPTTIKTOK00834165</t>
  </si>
  <si>
    <t>046515528875</t>
  </si>
  <si>
    <t>1183883466758</t>
  </si>
  <si>
    <t>AM10-0145</t>
  </si>
  <si>
    <t>NRTPTTIKTOK00834166</t>
  </si>
  <si>
    <t>046515527496</t>
  </si>
  <si>
    <t>1183883728902</t>
  </si>
  <si>
    <t>AM10-0141</t>
  </si>
  <si>
    <t>NRTPTTIKTOK00834162</t>
  </si>
  <si>
    <t>046515528547</t>
  </si>
  <si>
    <t>1183881893894</t>
  </si>
  <si>
    <t>AM10-0142</t>
  </si>
  <si>
    <t>NRTPTTIKTOK00834163</t>
  </si>
  <si>
    <t>046515528660</t>
  </si>
  <si>
    <t>1183882156038</t>
  </si>
  <si>
    <t>Instructions for Pick label Application:</t>
  </si>
  <si>
    <t>1. Each item of goods must have a unique barcode.</t>
  </si>
  <si>
    <t>2. The barcode should be affixed to the outer package of the product, ensuring it is clearly visible and without any obstructions or defacement. Zigzag or fuzzy barcodes are not supported, and they should be scannable directly without the need for unpacking.</t>
  </si>
  <si>
    <t>3. The outer package of the commodity should not bear any barcode other than the designated one.</t>
  </si>
  <si>
    <t xml:space="preserve">4. The barcode sizes currently supported are 1.97 *1.18 in(5*3cm), 2.36 *1.57(6*4cm), 2.76 *1.18(7*3cm), 2.76 *1.97(7*5cm), 3.94 *2.36(10*6cm).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</si>
</sst>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font>
      <sz val="12"/>
      <color theme="1"/>
      <name val="Calibri"/>
      <charset val="134"/>
      <scheme val="minor"/>
    </font>
    <font>
      <sz val="12"/>
      <color theme="1"/>
      <name val="Calibri"/>
      <charset val="134"/>
    </font>
    <font>
      <b/>
      <sz val="9"/>
      <color rgb="FFFFFFFF"/>
      <name val="Calibri"/>
      <charset val="134"/>
      <scheme val="minor"/>
    </font>
    <font>
      <b/>
      <sz val="9"/>
      <color rgb="FFFF0000"/>
      <name val="Calibri"/>
      <charset val="134"/>
      <scheme val="minor"/>
    </font>
    <font>
      <b/>
      <sz val="12"/>
      <color rgb="FFFF0000"/>
      <name val="Calibri"/>
      <charset val="134"/>
      <scheme val="minor"/>
    </font>
    <font>
      <sz val="11"/>
      <name val="Calibri"/>
      <charset val="134"/>
    </font>
    <font>
      <sz val="10"/>
      <color rgb="FFFF0000"/>
      <name val="Calibri"/>
      <charset val="134"/>
    </font>
    <font>
      <sz val="10"/>
      <color rgb="FF000000"/>
      <name val="Arial"/>
      <charset val="134"/>
    </font>
  </fonts>
  <fills count="4">
    <fill>
      <patternFill patternType="none"/>
    </fill>
    <fill>
      <patternFill patternType="gray125"/>
    </fill>
    <fill>
      <patternFill patternType="solid">
        <fgColor rgb="FF63778F"/>
        <bgColor indexed="64"/>
      </patternFill>
    </fill>
    <fill>
      <patternFill patternType="solid">
        <fgColor theme="7" tint="0.39991454817346722"/>
        <bgColor indexed="64"/>
      </patternFill>
    </fill>
  </fills>
  <borders count="3">
    <border>
      <left/>
      <right/>
      <top/>
      <bottom/>
      <diagonal/>
    </border>
    <border>
      <left style="medium">
        <color rgb="FFCCCCCC"/>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5">
    <xf numFmtId="0" fontId="0" fillId="0" borderId="0" xfId="0">
      <alignment vertical="center"/>
    </xf>
    <xf numFmtId="0" fontId="1" fillId="0" borderId="0" xfId="0" applyFont="1">
      <alignment vertical="center"/>
    </xf>
    <xf numFmtId="0" fontId="2" fillId="2" borderId="1" xfId="0" applyFont="1" applyFill="1" applyBorder="1" applyAlignment="1">
      <alignment horizontal="left" vertical="top" wrapText="1" readingOrder="1"/>
    </xf>
    <xf numFmtId="49" fontId="2" fillId="2" borderId="1" xfId="0" applyNumberFormat="1" applyFont="1" applyFill="1" applyBorder="1" applyAlignment="1">
      <alignment horizontal="left" vertical="top" wrapText="1" readingOrder="1"/>
    </xf>
    <xf numFmtId="0" fontId="3" fillId="2" borderId="1" xfId="0" applyFont="1" applyFill="1" applyBorder="1" applyAlignment="1">
      <alignment horizontal="left" vertical="top" wrapText="1" readingOrder="1"/>
    </xf>
    <xf numFmtId="0" fontId="0" fillId="0" borderId="2" xfId="0" applyBorder="1" applyAlignment="1">
      <alignment horizontal="left" vertical="top"/>
    </xf>
    <xf numFmtId="0" fontId="4" fillId="3" borderId="2" xfId="0" applyFont="1" applyFill="1" applyBorder="1" applyAlignment="1">
      <alignment horizontal="left" vertical="top" wrapText="1" readingOrder="1"/>
    </xf>
    <xf numFmtId="0" fontId="5" fillId="0" borderId="2" xfId="0" applyFont="1" applyBorder="1" applyAlignment="1">
      <alignment wrapText="1"/>
    </xf>
    <xf numFmtId="0" fontId="1" fillId="0" borderId="0" xfId="0" applyFont="1" applyAlignment="1">
      <alignment horizontal="left" vertical="center"/>
    </xf>
    <xf numFmtId="0" fontId="6" fillId="0" borderId="0" xfId="0" applyFont="1" applyAlignment="1"/>
    <xf numFmtId="0" fontId="7" fillId="0" borderId="0" xfId="0" applyFont="1" applyAlignment="1"/>
    <xf numFmtId="44" fontId="7" fillId="0" borderId="0" xfId="0" applyNumberFormat="1" applyFont="1" applyAlignment="1"/>
    <xf numFmtId="0" fontId="4" fillId="3" borderId="2" xfId="0" quotePrefix="1" applyFont="1" applyFill="1" applyBorder="1" applyAlignment="1">
      <alignment horizontal="left" vertical="top" wrapText="1" readingOrder="1"/>
    </xf>
    <xf numFmtId="0" fontId="1" fillId="0" borderId="0" xfId="0" applyFont="1" applyAlignment="1">
      <alignment horizontal="left" vertical="center" wrapText="1"/>
    </xf>
    <xf numFmtId="0" fontId="1"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213360</xdr:colOff>
      <xdr:row>41</xdr:row>
      <xdr:rowOff>106680</xdr:rowOff>
    </xdr:from>
    <xdr:to>
      <xdr:col>2</xdr:col>
      <xdr:colOff>1630680</xdr:colOff>
      <xdr:row>41</xdr:row>
      <xdr:rowOff>137160</xdr:rowOff>
    </xdr:to>
    <xdr:cxnSp macro="">
      <xdr:nvCxnSpPr>
        <xdr:cNvPr id="3" name="直接箭头连接符 2">
          <a:extLst>
            <a:ext uri="{FF2B5EF4-FFF2-40B4-BE49-F238E27FC236}">
              <a16:creationId xmlns:a16="http://schemas.microsoft.com/office/drawing/2014/main" id="{00000000-0008-0000-0100-000003000000}"/>
            </a:ext>
          </a:extLst>
        </xdr:cNvPr>
        <xdr:cNvCxnSpPr/>
      </xdr:nvCxnSpPr>
      <xdr:spPr>
        <a:xfrm flipV="1">
          <a:off x="2966085" y="8041005"/>
          <a:ext cx="1209040" cy="3048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635</xdr:colOff>
      <xdr:row>26</xdr:row>
      <xdr:rowOff>117475</xdr:rowOff>
    </xdr:from>
    <xdr:to>
      <xdr:col>2</xdr:col>
      <xdr:colOff>26035</xdr:colOff>
      <xdr:row>50</xdr:row>
      <xdr:rowOff>22225</xdr:rowOff>
    </xdr:to>
    <xdr:pic>
      <xdr:nvPicPr>
        <xdr:cNvPr id="10" name="图片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rcRect r="2947" b="897"/>
        <a:stretch>
          <a:fillRect/>
        </a:stretch>
      </xdr:blipFill>
      <xdr:spPr>
        <a:xfrm>
          <a:off x="635" y="5622925"/>
          <a:ext cx="2778125" cy="3790950"/>
        </a:xfrm>
        <a:prstGeom prst="rect">
          <a:avLst/>
        </a:prstGeom>
        <a:noFill/>
        <a:ln w="9525">
          <a:noFill/>
        </a:ln>
      </xdr:spPr>
    </xdr:pic>
    <xdr:clientData/>
  </xdr:twoCellAnchor>
  <xdr:twoCellAnchor editAs="oneCell">
    <xdr:from>
      <xdr:col>3</xdr:col>
      <xdr:colOff>15875</xdr:colOff>
      <xdr:row>37</xdr:row>
      <xdr:rowOff>113665</xdr:rowOff>
    </xdr:from>
    <xdr:to>
      <xdr:col>5</xdr:col>
      <xdr:colOff>93345</xdr:colOff>
      <xdr:row>44</xdr:row>
      <xdr:rowOff>30480</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4191000" y="7400290"/>
          <a:ext cx="2275840" cy="105029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037;&#20316;&#25991;&#20214;2024\TT%20FBT&#20837;&#20179;\porter\&#31532;&#19977;&#25209;\Porter%20&#22791;&#36135;202407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r 备货20240722"/>
    </sheetNames>
    <sheetDataSet>
      <sheetData sheetId="0">
        <row r="1">
          <cell r="C1" t="str">
            <v>Goods ID</v>
          </cell>
          <cell r="D1" t="str">
            <v>Goods name</v>
          </cell>
          <cell r="E1" t="str">
            <v>Sub Category</v>
          </cell>
          <cell r="F1" t="str">
            <v>Retail Size</v>
          </cell>
          <cell r="G1" t="str">
            <v>Primary Color</v>
          </cell>
          <cell r="H1" t="str">
            <v>Class code</v>
          </cell>
          <cell r="I1" t="str">
            <v>2024Rate</v>
          </cell>
          <cell r="J1" t="str">
            <v>WDC</v>
          </cell>
          <cell r="K1" t="str">
            <v>备货数量</v>
          </cell>
        </row>
        <row r="2">
          <cell r="C2" t="str">
            <v>153635264518</v>
          </cell>
          <cell r="D2" t="str">
            <v>Grey Full/Queen Soft Washed Pleated Comforter Set</v>
          </cell>
          <cell r="E2" t="str">
            <v>Comforter Mini Set</v>
          </cell>
          <cell r="F2" t="str">
            <v>Full/Queen</v>
          </cell>
          <cell r="G2" t="str">
            <v>Grey</v>
          </cell>
          <cell r="H2" t="str">
            <v>B</v>
          </cell>
          <cell r="I2">
            <v>5.3097345132743397E-2</v>
          </cell>
          <cell r="J2" t="str">
            <v>3323</v>
          </cell>
          <cell r="K2">
            <v>159</v>
          </cell>
        </row>
        <row r="3">
          <cell r="C3" t="str">
            <v>153635526662</v>
          </cell>
          <cell r="D3" t="str">
            <v>Grey King/Cal King Soft Washed Pleated Comforter Set</v>
          </cell>
          <cell r="E3" t="str">
            <v>Comforter Mini Set</v>
          </cell>
          <cell r="F3" t="str">
            <v>King/Cal King</v>
          </cell>
          <cell r="G3" t="str">
            <v>Grey</v>
          </cell>
          <cell r="H3" t="str">
            <v>B</v>
          </cell>
          <cell r="I3">
            <v>9.69911504424779E-2</v>
          </cell>
          <cell r="J3" t="str">
            <v>5565</v>
          </cell>
          <cell r="K3">
            <v>291</v>
          </cell>
        </row>
        <row r="4">
          <cell r="C4" t="str">
            <v>152833366022</v>
          </cell>
          <cell r="D4" t="str">
            <v>Neutral Full/Queen Soft Washed Pleated Comforter Set</v>
          </cell>
          <cell r="E4" t="str">
            <v>Comforter Mini Set</v>
          </cell>
          <cell r="F4" t="str">
            <v>Full/Queen</v>
          </cell>
          <cell r="G4" t="str">
            <v>Neutral</v>
          </cell>
          <cell r="H4" t="str">
            <v>B</v>
          </cell>
          <cell r="I4">
            <v>0.14230088495575199</v>
          </cell>
          <cell r="J4" t="str">
            <v>6124</v>
          </cell>
          <cell r="K4">
            <v>426</v>
          </cell>
        </row>
        <row r="5">
          <cell r="C5" t="str">
            <v>152833628166</v>
          </cell>
          <cell r="D5" t="str">
            <v>Neutral King/Cal King Soft Washed Pleated Comforter Set</v>
          </cell>
          <cell r="E5" t="str">
            <v>Comforter Mini Set</v>
          </cell>
          <cell r="F5" t="str">
            <v>King/Cal King</v>
          </cell>
          <cell r="G5" t="str">
            <v>Neutral</v>
          </cell>
          <cell r="H5" t="str">
            <v>B</v>
          </cell>
          <cell r="I5">
            <v>0.25946902654867299</v>
          </cell>
          <cell r="J5" t="str">
            <v>8763</v>
          </cell>
          <cell r="K5">
            <v>780</v>
          </cell>
        </row>
        <row r="6">
          <cell r="C6" t="str">
            <v>153636050950</v>
          </cell>
          <cell r="D6" t="str">
            <v>White Full/Queen Soft Washed Pleated Comforter Set</v>
          </cell>
          <cell r="E6" t="str">
            <v>Comforter Mini Set</v>
          </cell>
          <cell r="F6" t="str">
            <v>Full/Queen</v>
          </cell>
          <cell r="G6" t="str">
            <v>White</v>
          </cell>
          <cell r="H6" t="str">
            <v>B</v>
          </cell>
          <cell r="I6">
            <v>5.0619469026548701E-2</v>
          </cell>
          <cell r="J6" t="str">
            <v>3391</v>
          </cell>
          <cell r="K6">
            <v>150</v>
          </cell>
        </row>
        <row r="7">
          <cell r="C7" t="str">
            <v>153636313094</v>
          </cell>
          <cell r="D7" t="str">
            <v>White King/Cal King Soft Washed Pleated Comforter Set</v>
          </cell>
          <cell r="E7" t="str">
            <v>Comforter Mini Set</v>
          </cell>
          <cell r="F7" t="str">
            <v>King/Cal King</v>
          </cell>
          <cell r="G7" t="str">
            <v>White</v>
          </cell>
          <cell r="H7" t="str">
            <v>B</v>
          </cell>
          <cell r="I7">
            <v>9.2389380530973494E-2</v>
          </cell>
          <cell r="J7" t="str">
            <v>4884</v>
          </cell>
          <cell r="K7">
            <v>276</v>
          </cell>
        </row>
        <row r="8">
          <cell r="C8" t="str">
            <v>1183882418182</v>
          </cell>
          <cell r="D8" t="str">
            <v>Sage Full/Queen Soft Washed Pleated Comforter Set</v>
          </cell>
          <cell r="E8" t="str">
            <v>Comforter Mini Set</v>
          </cell>
          <cell r="F8" t="str">
            <v>Full/Queen</v>
          </cell>
          <cell r="G8" t="str">
            <v>Sage</v>
          </cell>
          <cell r="H8" t="str">
            <v>TBD</v>
          </cell>
          <cell r="I8">
            <v>2.26548672566372E-2</v>
          </cell>
          <cell r="J8" t="str">
            <v>2124</v>
          </cell>
          <cell r="K8">
            <v>66</v>
          </cell>
        </row>
        <row r="9">
          <cell r="C9" t="str">
            <v>1183882680326</v>
          </cell>
          <cell r="D9" t="str">
            <v>Sage King/Cal King Soft Washed Pleated Comforter Set</v>
          </cell>
          <cell r="E9" t="str">
            <v>Comforter Mini Set</v>
          </cell>
          <cell r="F9" t="str">
            <v>King/Cal King</v>
          </cell>
          <cell r="G9" t="str">
            <v>Sage</v>
          </cell>
          <cell r="H9" t="str">
            <v>TBD</v>
          </cell>
          <cell r="I9">
            <v>4.17699115044248E-2</v>
          </cell>
          <cell r="J9" t="str">
            <v>2590</v>
          </cell>
          <cell r="K9">
            <v>126</v>
          </cell>
        </row>
        <row r="10">
          <cell r="C10" t="str">
            <v>1183882942470</v>
          </cell>
          <cell r="D10" t="str">
            <v>Blush Full/Queen Soft Washed Pleated Comforter Set</v>
          </cell>
          <cell r="E10" t="str">
            <v>Comforter Mini Set</v>
          </cell>
          <cell r="F10" t="str">
            <v>Full/Queen</v>
          </cell>
          <cell r="G10" t="str">
            <v>Blush</v>
          </cell>
          <cell r="H10" t="str">
            <v>TBD</v>
          </cell>
          <cell r="I10">
            <v>2.4070796460176999E-2</v>
          </cell>
          <cell r="J10" t="str">
            <v>1253</v>
          </cell>
          <cell r="K10">
            <v>72</v>
          </cell>
        </row>
        <row r="11">
          <cell r="C11" t="str">
            <v>1183883204614</v>
          </cell>
          <cell r="D11" t="str">
            <v>Blush King/Cal King Soft Washed Pleated Comforter Set</v>
          </cell>
          <cell r="E11" t="str">
            <v>Comforter Mini Set</v>
          </cell>
          <cell r="F11" t="str">
            <v>King/Cal King</v>
          </cell>
          <cell r="G11" t="str">
            <v>Blush</v>
          </cell>
          <cell r="H11" t="str">
            <v>TBD</v>
          </cell>
          <cell r="I11">
            <v>4.3893805309734503E-2</v>
          </cell>
          <cell r="J11" t="str">
            <v>1975</v>
          </cell>
          <cell r="K11">
            <v>132</v>
          </cell>
        </row>
        <row r="12">
          <cell r="C12" t="str">
            <v>1183881893894</v>
          </cell>
          <cell r="D12" t="str">
            <v>Blue/Grey Full/Queen Soft Washed Pleated Comforter Set</v>
          </cell>
          <cell r="E12" t="str">
            <v>Comforter Mini Set</v>
          </cell>
          <cell r="F12" t="str">
            <v>Full/Queen</v>
          </cell>
          <cell r="G12" t="str">
            <v>Blue/Grey</v>
          </cell>
          <cell r="H12" t="str">
            <v>TBD</v>
          </cell>
          <cell r="I12">
            <v>3.9646017699115001E-2</v>
          </cell>
          <cell r="J12" t="str">
            <v>2658</v>
          </cell>
          <cell r="K12">
            <v>120</v>
          </cell>
        </row>
        <row r="13">
          <cell r="C13" t="str">
            <v>1183882156038</v>
          </cell>
          <cell r="D13" t="str">
            <v>Blue/Grey King/Cal King Soft Washed Pleated Comforter Set</v>
          </cell>
          <cell r="E13" t="str">
            <v>Comforter Mini Set</v>
          </cell>
          <cell r="F13" t="str">
            <v>King/Cal King</v>
          </cell>
          <cell r="G13" t="str">
            <v>Blue/Grey</v>
          </cell>
          <cell r="H13" t="str">
            <v>TBD</v>
          </cell>
          <cell r="I13">
            <v>7.25663716814159E-2</v>
          </cell>
          <cell r="J13" t="str">
            <v>3484</v>
          </cell>
          <cell r="K13">
            <v>219</v>
          </cell>
        </row>
        <row r="14">
          <cell r="C14" t="str">
            <v>1183883466758</v>
          </cell>
          <cell r="D14" t="str">
            <v>Black Full/Queen Soft Washed Pleated Comforter Set</v>
          </cell>
          <cell r="E14" t="str">
            <v>Comforter Mini Set</v>
          </cell>
          <cell r="F14" t="str">
            <v>Full/Queen</v>
          </cell>
          <cell r="G14" t="str">
            <v>Black</v>
          </cell>
          <cell r="H14" t="str">
            <v>TBD</v>
          </cell>
          <cell r="I14">
            <v>2.15929203539823E-2</v>
          </cell>
          <cell r="J14" t="str">
            <v>649</v>
          </cell>
          <cell r="K14">
            <v>66</v>
          </cell>
        </row>
        <row r="15">
          <cell r="C15" t="str">
            <v>1183883728902</v>
          </cell>
          <cell r="D15" t="str">
            <v>Black King/Cal King Soft Washed Pleated Comforter Set</v>
          </cell>
          <cell r="E15" t="str">
            <v>Comforter Mini Set</v>
          </cell>
          <cell r="F15" t="str">
            <v>King/Cal King</v>
          </cell>
          <cell r="G15" t="str">
            <v>Black</v>
          </cell>
          <cell r="H15" t="str">
            <v>TBD</v>
          </cell>
          <cell r="I15">
            <v>3.8938053097345098E-2</v>
          </cell>
          <cell r="J15" t="str">
            <v>1676</v>
          </cell>
          <cell r="K15">
            <v>117</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53"/>
  <sheetViews>
    <sheetView workbookViewId="0"/>
  </sheetViews>
  <sheetFormatPr defaultColWidth="8.75" defaultRowHeight="12.75" customHeight="1"/>
  <cols>
    <col min="1" max="1" width="15.75" style="10" customWidth="1"/>
    <col min="2" max="2" width="23.25" style="10" customWidth="1"/>
  </cols>
  <sheetData>
    <row r="1" spans="1:15" ht="12.75" customHeight="1">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row>
    <row r="2" spans="1:15" ht="12.75" customHeight="1">
      <c r="A2" s="10" t="s">
        <v>15</v>
      </c>
      <c r="B2" s="10" t="s">
        <v>16</v>
      </c>
      <c r="C2" s="11">
        <v>0.5</v>
      </c>
      <c r="D2" s="11">
        <v>0.5</v>
      </c>
      <c r="E2" s="11">
        <v>0.8</v>
      </c>
      <c r="F2" s="11">
        <v>0.5</v>
      </c>
      <c r="G2" s="11">
        <v>0.5</v>
      </c>
      <c r="H2" s="11">
        <v>0.5</v>
      </c>
      <c r="I2" s="11">
        <v>1.5</v>
      </c>
      <c r="J2" s="11">
        <v>0.5</v>
      </c>
      <c r="K2" s="11">
        <v>0.5</v>
      </c>
      <c r="L2" s="11">
        <v>0.5</v>
      </c>
      <c r="M2" s="11">
        <v>0.5</v>
      </c>
      <c r="N2" s="11">
        <v>0.5</v>
      </c>
      <c r="O2" s="11">
        <v>0.5</v>
      </c>
    </row>
    <row r="3" spans="1:15" ht="12.75" customHeight="1">
      <c r="A3" s="10" t="s">
        <v>17</v>
      </c>
      <c r="B3" s="10" t="s">
        <v>18</v>
      </c>
      <c r="C3" s="11">
        <v>0.7</v>
      </c>
      <c r="D3" s="11">
        <v>0.7</v>
      </c>
      <c r="E3" s="11">
        <v>1</v>
      </c>
      <c r="F3" s="11">
        <v>0.7</v>
      </c>
      <c r="G3" s="11">
        <v>0.7</v>
      </c>
      <c r="H3" s="11">
        <v>0.7</v>
      </c>
      <c r="I3" s="11">
        <v>5</v>
      </c>
      <c r="J3" s="11">
        <v>0.7</v>
      </c>
      <c r="K3" s="11">
        <v>0.7</v>
      </c>
      <c r="L3" s="11">
        <v>0.7</v>
      </c>
      <c r="M3" s="11">
        <v>0.7</v>
      </c>
      <c r="N3" s="11">
        <v>0.7</v>
      </c>
      <c r="O3" s="11">
        <v>0.7</v>
      </c>
    </row>
    <row r="4" spans="1:15" ht="12.75" customHeight="1">
      <c r="A4" s="10" t="s">
        <v>19</v>
      </c>
      <c r="B4" s="10" t="s">
        <v>20</v>
      </c>
      <c r="C4" s="11">
        <v>1</v>
      </c>
      <c r="D4" s="11">
        <v>1</v>
      </c>
      <c r="E4" s="11"/>
      <c r="F4" s="11">
        <v>1</v>
      </c>
      <c r="G4" s="11">
        <v>1</v>
      </c>
      <c r="H4" s="11">
        <v>1</v>
      </c>
      <c r="I4" s="11">
        <v>10</v>
      </c>
      <c r="J4" s="11">
        <v>1</v>
      </c>
      <c r="K4" s="11">
        <v>1</v>
      </c>
      <c r="L4" s="11">
        <v>1</v>
      </c>
      <c r="M4" s="11">
        <v>1</v>
      </c>
      <c r="N4" s="11">
        <v>1</v>
      </c>
      <c r="O4" s="11">
        <v>1</v>
      </c>
    </row>
    <row r="5" spans="1:15" ht="12.75" customHeight="1">
      <c r="A5" s="10" t="s">
        <v>21</v>
      </c>
      <c r="B5" s="10" t="s">
        <v>22</v>
      </c>
      <c r="C5" s="11">
        <v>1.4</v>
      </c>
      <c r="D5" s="11">
        <v>1.4</v>
      </c>
      <c r="E5" s="11"/>
      <c r="F5" s="11">
        <v>1.4</v>
      </c>
      <c r="G5" s="11">
        <v>1.4</v>
      </c>
      <c r="H5" s="11">
        <v>1.4</v>
      </c>
      <c r="I5" s="11"/>
      <c r="J5" s="11">
        <v>1.4</v>
      </c>
      <c r="K5" s="11">
        <v>1.4</v>
      </c>
      <c r="L5" s="11">
        <v>1.4</v>
      </c>
      <c r="M5" s="11">
        <v>1.4</v>
      </c>
      <c r="N5" s="11">
        <v>1.4</v>
      </c>
      <c r="O5" s="11">
        <v>1.4</v>
      </c>
    </row>
    <row r="6" spans="1:15" ht="12.75" customHeight="1">
      <c r="A6" s="10" t="s">
        <v>23</v>
      </c>
      <c r="B6" s="10" t="s">
        <v>24</v>
      </c>
    </row>
    <row r="7" spans="1:15" ht="12.75" customHeight="1">
      <c r="A7" s="10" t="s">
        <v>25</v>
      </c>
      <c r="B7" s="10" t="s">
        <v>26</v>
      </c>
    </row>
    <row r="8" spans="1:15" ht="12.75" customHeight="1">
      <c r="A8" s="10" t="s">
        <v>27</v>
      </c>
      <c r="B8" s="10" t="s">
        <v>28</v>
      </c>
    </row>
    <row r="9" spans="1:15" ht="12.75" customHeight="1">
      <c r="A9" s="10" t="s">
        <v>29</v>
      </c>
      <c r="B9" s="10" t="s">
        <v>30</v>
      </c>
      <c r="C9" s="11"/>
      <c r="D9" s="11"/>
      <c r="E9" s="11"/>
      <c r="F9" s="11"/>
      <c r="G9" s="11"/>
      <c r="H9" s="11"/>
      <c r="I9" s="11"/>
      <c r="J9" s="11"/>
      <c r="K9" s="11"/>
      <c r="L9" s="11"/>
      <c r="M9" s="11"/>
      <c r="N9" s="11"/>
      <c r="O9" s="11"/>
    </row>
    <row r="10" spans="1:15" ht="12.75" customHeight="1">
      <c r="A10" s="10" t="s">
        <v>31</v>
      </c>
      <c r="B10" s="10" t="s">
        <v>32</v>
      </c>
      <c r="C10" s="11"/>
      <c r="D10" s="11"/>
      <c r="E10" s="11"/>
      <c r="F10" s="11"/>
      <c r="G10" s="11"/>
      <c r="H10" s="11"/>
      <c r="I10" s="11"/>
      <c r="J10" s="11"/>
      <c r="K10" s="11"/>
      <c r="L10" s="11"/>
      <c r="M10" s="11"/>
      <c r="N10" s="11"/>
      <c r="O10" s="11"/>
    </row>
    <row r="11" spans="1:15" ht="12.75" customHeight="1">
      <c r="A11" s="10" t="s">
        <v>33</v>
      </c>
      <c r="B11" s="10" t="s">
        <v>34</v>
      </c>
      <c r="C11" s="11"/>
      <c r="D11" s="11"/>
      <c r="E11" s="11"/>
      <c r="F11" s="11"/>
      <c r="G11" s="11"/>
      <c r="H11" s="11"/>
      <c r="I11" s="11"/>
      <c r="J11" s="11"/>
      <c r="K11" s="11"/>
      <c r="L11" s="11"/>
      <c r="M11" s="11"/>
      <c r="N11" s="11"/>
      <c r="O11" s="11"/>
    </row>
    <row r="12" spans="1:15" ht="12.75" customHeight="1">
      <c r="A12" s="10" t="s">
        <v>35</v>
      </c>
      <c r="B12" s="10" t="s">
        <v>36</v>
      </c>
      <c r="C12" s="11"/>
      <c r="D12" s="11"/>
      <c r="E12" s="11"/>
      <c r="F12" s="11"/>
      <c r="G12" s="11"/>
      <c r="H12" s="11"/>
      <c r="I12" s="11"/>
      <c r="J12" s="11"/>
      <c r="K12" s="11"/>
      <c r="L12" s="11"/>
      <c r="M12" s="11"/>
      <c r="N12" s="11"/>
      <c r="O12" s="11"/>
    </row>
    <row r="13" spans="1:15" ht="12.75" customHeight="1">
      <c r="B13" s="10" t="s">
        <v>37</v>
      </c>
    </row>
    <row r="14" spans="1:15" ht="12.75" customHeight="1">
      <c r="B14" s="10" t="s">
        <v>38</v>
      </c>
    </row>
    <row r="15" spans="1:15" ht="12.75" customHeight="1">
      <c r="B15" s="10" t="s">
        <v>39</v>
      </c>
    </row>
    <row r="16" spans="1:15" ht="12.75" customHeight="1">
      <c r="B16" s="10" t="s">
        <v>40</v>
      </c>
    </row>
    <row r="17" spans="2:15" ht="12.75" customHeight="1">
      <c r="B17" s="10" t="s">
        <v>41</v>
      </c>
      <c r="C17" s="11"/>
      <c r="D17" s="11"/>
      <c r="E17" s="11"/>
      <c r="F17" s="11"/>
      <c r="G17" s="11"/>
      <c r="H17" s="11"/>
      <c r="I17" s="11"/>
      <c r="J17" s="11"/>
      <c r="K17" s="11"/>
      <c r="L17" s="11"/>
      <c r="M17" s="11"/>
      <c r="N17" s="11"/>
      <c r="O17" s="11"/>
    </row>
    <row r="18" spans="2:15" ht="12.75" customHeight="1">
      <c r="B18" s="10" t="s">
        <v>42</v>
      </c>
      <c r="C18" s="11"/>
      <c r="D18" s="11"/>
      <c r="E18" s="11"/>
      <c r="F18" s="11"/>
      <c r="G18" s="11"/>
      <c r="H18" s="11"/>
      <c r="I18" s="11"/>
      <c r="J18" s="11"/>
      <c r="K18" s="11"/>
      <c r="L18" s="11"/>
      <c r="M18" s="11"/>
      <c r="N18" s="11"/>
      <c r="O18" s="11"/>
    </row>
    <row r="19" spans="2:15" ht="12.75" customHeight="1">
      <c r="B19" s="10" t="s">
        <v>43</v>
      </c>
      <c r="C19" s="11"/>
      <c r="D19" s="11"/>
      <c r="E19" s="11"/>
      <c r="F19" s="11"/>
      <c r="G19" s="11"/>
      <c r="H19" s="11"/>
      <c r="I19" s="11"/>
      <c r="J19" s="11"/>
      <c r="K19" s="11"/>
      <c r="L19" s="11"/>
      <c r="M19" s="11"/>
      <c r="N19" s="11"/>
      <c r="O19" s="11"/>
    </row>
    <row r="20" spans="2:15" ht="12.75" customHeight="1">
      <c r="B20" s="10" t="s">
        <v>44</v>
      </c>
      <c r="C20" s="11"/>
      <c r="D20" s="11"/>
      <c r="E20" s="11"/>
      <c r="F20" s="11"/>
      <c r="G20" s="11"/>
      <c r="H20" s="11"/>
      <c r="I20" s="11"/>
      <c r="J20" s="11"/>
      <c r="K20" s="11"/>
      <c r="L20" s="11"/>
      <c r="M20" s="11"/>
      <c r="N20" s="11"/>
      <c r="O20" s="11"/>
    </row>
    <row r="21" spans="2:15" ht="12.75" customHeight="1">
      <c r="B21" s="10" t="s">
        <v>45</v>
      </c>
    </row>
    <row r="22" spans="2:15" ht="12.75" customHeight="1">
      <c r="B22" s="10" t="s">
        <v>46</v>
      </c>
    </row>
    <row r="23" spans="2:15" ht="12.75" customHeight="1">
      <c r="B23" s="10" t="s">
        <v>47</v>
      </c>
    </row>
    <row r="24" spans="2:15" ht="12.75" customHeight="1">
      <c r="B24" s="10" t="s">
        <v>48</v>
      </c>
    </row>
    <row r="25" spans="2:15" ht="12.75" customHeight="1">
      <c r="B25" s="10" t="s">
        <v>49</v>
      </c>
    </row>
    <row r="26" spans="2:15" ht="12.75" customHeight="1">
      <c r="B26" s="10" t="s">
        <v>50</v>
      </c>
    </row>
    <row r="27" spans="2:15" ht="12.75" customHeight="1">
      <c r="B27" s="10" t="s">
        <v>51</v>
      </c>
    </row>
    <row r="28" spans="2:15" ht="12.75" customHeight="1">
      <c r="B28" s="10" t="s">
        <v>52</v>
      </c>
    </row>
    <row r="29" spans="2:15" ht="12.75" customHeight="1">
      <c r="B29" s="10" t="s">
        <v>53</v>
      </c>
    </row>
    <row r="30" spans="2:15" ht="12.75" customHeight="1">
      <c r="B30" s="10" t="s">
        <v>54</v>
      </c>
    </row>
    <row r="31" spans="2:15" ht="12.75" customHeight="1">
      <c r="B31" s="10" t="s">
        <v>55</v>
      </c>
    </row>
    <row r="32" spans="2:15" ht="12.75" customHeight="1">
      <c r="B32" s="10" t="s">
        <v>56</v>
      </c>
    </row>
    <row r="33" spans="2:2" ht="12.75" customHeight="1">
      <c r="B33" s="10" t="s">
        <v>57</v>
      </c>
    </row>
    <row r="34" spans="2:2" ht="12.75" customHeight="1">
      <c r="B34" s="10" t="s">
        <v>58</v>
      </c>
    </row>
    <row r="35" spans="2:2" ht="12.75" customHeight="1">
      <c r="B35" s="10" t="s">
        <v>59</v>
      </c>
    </row>
    <row r="36" spans="2:2" ht="12.75" customHeight="1">
      <c r="B36" s="10" t="s">
        <v>60</v>
      </c>
    </row>
    <row r="37" spans="2:2" ht="12.75" customHeight="1">
      <c r="B37" s="10" t="s">
        <v>61</v>
      </c>
    </row>
    <row r="38" spans="2:2" ht="12.75" customHeight="1">
      <c r="B38" s="10" t="s">
        <v>62</v>
      </c>
    </row>
    <row r="39" spans="2:2" ht="12.75" customHeight="1">
      <c r="B39" s="10" t="s">
        <v>63</v>
      </c>
    </row>
    <row r="40" spans="2:2" ht="12.75" customHeight="1">
      <c r="B40" s="10" t="s">
        <v>64</v>
      </c>
    </row>
    <row r="41" spans="2:2" ht="12.75" customHeight="1">
      <c r="B41" s="10" t="s">
        <v>65</v>
      </c>
    </row>
    <row r="42" spans="2:2" ht="12.75" customHeight="1">
      <c r="B42" s="10" t="s">
        <v>66</v>
      </c>
    </row>
    <row r="43" spans="2:2" ht="12.75" customHeight="1">
      <c r="B43" s="10" t="s">
        <v>67</v>
      </c>
    </row>
    <row r="44" spans="2:2" ht="12.75" customHeight="1">
      <c r="B44" s="10" t="s">
        <v>68</v>
      </c>
    </row>
    <row r="45" spans="2:2" ht="12.75" customHeight="1">
      <c r="B45" s="10" t="s">
        <v>69</v>
      </c>
    </row>
    <row r="46" spans="2:2" ht="12.75" customHeight="1">
      <c r="B46" s="10" t="s">
        <v>70</v>
      </c>
    </row>
    <row r="47" spans="2:2" ht="12.75" customHeight="1">
      <c r="B47" s="10" t="s">
        <v>71</v>
      </c>
    </row>
    <row r="48" spans="2:2" ht="12.75" customHeight="1">
      <c r="B48" s="10" t="s">
        <v>72</v>
      </c>
    </row>
    <row r="49" spans="2:2" ht="12.75" customHeight="1">
      <c r="B49" s="10" t="s">
        <v>73</v>
      </c>
    </row>
    <row r="50" spans="2:2" ht="12.75" customHeight="1">
      <c r="B50" s="10" t="s">
        <v>74</v>
      </c>
    </row>
    <row r="51" spans="2:2" ht="12.75" customHeight="1">
      <c r="B51" s="10" t="s">
        <v>75</v>
      </c>
    </row>
    <row r="52" spans="2:2" ht="12.75" customHeight="1">
      <c r="B52" s="10" t="s">
        <v>76</v>
      </c>
    </row>
    <row r="53" spans="2:2" ht="12.75" customHeight="1">
      <c r="B53" s="10" t="s">
        <v>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37"/>
  <sheetViews>
    <sheetView tabSelected="1" zoomScale="85" zoomScaleNormal="85" workbookViewId="0">
      <selection activeCell="J11" sqref="J11"/>
    </sheetView>
  </sheetViews>
  <sheetFormatPr defaultColWidth="8.75" defaultRowHeight="12.75" customHeight="1"/>
  <cols>
    <col min="1" max="1" width="14.58203125" style="1" customWidth="1"/>
    <col min="2" max="2" width="21.5" style="1" customWidth="1"/>
    <col min="3" max="3" width="18.6640625" style="1" customWidth="1"/>
    <col min="4" max="4" width="20.08203125" style="1" customWidth="1"/>
    <col min="5" max="5" width="8.75" style="1"/>
    <col min="6" max="6" width="16.75" style="1" customWidth="1"/>
    <col min="7" max="7" width="11.6640625" style="1" customWidth="1"/>
    <col min="8" max="16384" width="8.75" style="1"/>
  </cols>
  <sheetData>
    <row r="1" spans="1:7" ht="12.75" customHeight="1">
      <c r="A1" s="1" t="s">
        <v>78</v>
      </c>
    </row>
    <row r="2" spans="1:7" ht="24" customHeight="1"/>
    <row r="3" spans="1:7" ht="12" customHeight="1">
      <c r="A3" s="2" t="s">
        <v>79</v>
      </c>
      <c r="B3" s="2" t="s">
        <v>80</v>
      </c>
      <c r="C3" s="3" t="s">
        <v>81</v>
      </c>
      <c r="D3" s="3" t="s">
        <v>82</v>
      </c>
      <c r="E3" s="4" t="s">
        <v>83</v>
      </c>
      <c r="F3" s="2" t="s">
        <v>84</v>
      </c>
      <c r="G3" s="2" t="s">
        <v>85</v>
      </c>
    </row>
    <row r="4" spans="1:7" ht="16" customHeight="1">
      <c r="A4" s="5" t="s">
        <v>86</v>
      </c>
      <c r="B4" s="5" t="s">
        <v>87</v>
      </c>
      <c r="C4" s="5" t="s">
        <v>88</v>
      </c>
      <c r="D4" s="12" t="s">
        <v>89</v>
      </c>
      <c r="E4" s="5">
        <f>VLOOKUP(D4,'[1]Porter 备货20240722'!C$1:K$15,9,FALSE)</f>
        <v>159</v>
      </c>
      <c r="F4" s="5">
        <v>3</v>
      </c>
      <c r="G4" s="5">
        <v>53</v>
      </c>
    </row>
    <row r="5" spans="1:7" ht="16" customHeight="1">
      <c r="A5" s="5" t="s">
        <v>90</v>
      </c>
      <c r="B5" s="5" t="s">
        <v>91</v>
      </c>
      <c r="C5" s="5" t="s">
        <v>92</v>
      </c>
      <c r="D5" s="6" t="s">
        <v>93</v>
      </c>
      <c r="E5" s="5">
        <f>VLOOKUP(D5,'[1]Porter 备货20240722'!C$1:K$15,9,FALSE)</f>
        <v>291</v>
      </c>
      <c r="F5" s="5">
        <v>3</v>
      </c>
      <c r="G5" s="5">
        <v>97</v>
      </c>
    </row>
    <row r="6" spans="1:7" ht="16" customHeight="1">
      <c r="A6" s="5" t="s">
        <v>94</v>
      </c>
      <c r="B6" s="5" t="s">
        <v>95</v>
      </c>
      <c r="C6" s="5" t="s">
        <v>96</v>
      </c>
      <c r="D6" s="6" t="s">
        <v>97</v>
      </c>
      <c r="E6" s="5">
        <f>VLOOKUP(D6,'[1]Porter 备货20240722'!C$1:K$15,9,FALSE)</f>
        <v>426</v>
      </c>
      <c r="F6" s="5">
        <v>3</v>
      </c>
      <c r="G6" s="5">
        <v>142</v>
      </c>
    </row>
    <row r="7" spans="1:7" ht="16" customHeight="1">
      <c r="A7" s="5" t="s">
        <v>98</v>
      </c>
      <c r="B7" s="5" t="s">
        <v>99</v>
      </c>
      <c r="C7" s="5" t="s">
        <v>100</v>
      </c>
      <c r="D7" s="6" t="s">
        <v>101</v>
      </c>
      <c r="E7" s="5">
        <f>VLOOKUP(D7,'[1]Porter 备货20240722'!C$1:K$15,9,FALSE)</f>
        <v>780</v>
      </c>
      <c r="F7" s="5">
        <v>3</v>
      </c>
      <c r="G7" s="5">
        <v>260</v>
      </c>
    </row>
    <row r="8" spans="1:7" ht="16" customHeight="1">
      <c r="A8" s="5" t="s">
        <v>102</v>
      </c>
      <c r="B8" s="5" t="s">
        <v>103</v>
      </c>
      <c r="C8" s="5" t="s">
        <v>104</v>
      </c>
      <c r="D8" s="6" t="s">
        <v>105</v>
      </c>
      <c r="E8" s="5">
        <f>VLOOKUP(D8,'[1]Porter 备货20240722'!C$1:K$15,9,FALSE)</f>
        <v>150</v>
      </c>
      <c r="F8" s="5">
        <v>3</v>
      </c>
      <c r="G8" s="5">
        <v>50</v>
      </c>
    </row>
    <row r="9" spans="1:7" ht="16" customHeight="1">
      <c r="A9" s="5" t="s">
        <v>106</v>
      </c>
      <c r="B9" s="5" t="s">
        <v>107</v>
      </c>
      <c r="C9" s="5" t="s">
        <v>108</v>
      </c>
      <c r="D9" s="6" t="s">
        <v>109</v>
      </c>
      <c r="E9" s="5">
        <f>VLOOKUP(D9,'[1]Porter 备货20240722'!C$1:K$15,9,FALSE)</f>
        <v>276</v>
      </c>
      <c r="F9" s="5">
        <v>3</v>
      </c>
      <c r="G9" s="5">
        <v>92</v>
      </c>
    </row>
    <row r="10" spans="1:7" ht="16" customHeight="1">
      <c r="A10" s="5" t="s">
        <v>110</v>
      </c>
      <c r="B10" s="5" t="s">
        <v>111</v>
      </c>
      <c r="C10" s="5" t="s">
        <v>112</v>
      </c>
      <c r="D10" s="6" t="s">
        <v>113</v>
      </c>
      <c r="E10" s="5">
        <f>VLOOKUP(D10,'[1]Porter 备货20240722'!C$1:K$15,9,FALSE)</f>
        <v>66</v>
      </c>
      <c r="F10" s="5">
        <v>3</v>
      </c>
      <c r="G10" s="5">
        <v>22</v>
      </c>
    </row>
    <row r="11" spans="1:7" ht="16" customHeight="1">
      <c r="A11" s="5" t="s">
        <v>114</v>
      </c>
      <c r="B11" s="5" t="s">
        <v>115</v>
      </c>
      <c r="C11" s="5" t="s">
        <v>116</v>
      </c>
      <c r="D11" s="6" t="s">
        <v>117</v>
      </c>
      <c r="E11" s="5">
        <f>VLOOKUP(D11,'[1]Porter 备货20240722'!C$1:K$15,9,FALSE)</f>
        <v>126</v>
      </c>
      <c r="F11" s="5">
        <v>3</v>
      </c>
      <c r="G11" s="5">
        <v>42</v>
      </c>
    </row>
    <row r="12" spans="1:7" ht="16" customHeight="1">
      <c r="A12" s="5" t="s">
        <v>118</v>
      </c>
      <c r="B12" s="5" t="s">
        <v>119</v>
      </c>
      <c r="C12" s="5" t="s">
        <v>120</v>
      </c>
      <c r="D12" s="6" t="s">
        <v>121</v>
      </c>
      <c r="E12" s="5">
        <f>VLOOKUP(D12,'[1]Porter 备货20240722'!C$1:K$15,9,FALSE)</f>
        <v>72</v>
      </c>
      <c r="F12" s="5">
        <v>3</v>
      </c>
      <c r="G12" s="5">
        <v>24</v>
      </c>
    </row>
    <row r="13" spans="1:7" ht="16" customHeight="1">
      <c r="A13" s="5" t="s">
        <v>122</v>
      </c>
      <c r="B13" s="5" t="s">
        <v>123</v>
      </c>
      <c r="C13" s="5" t="s">
        <v>124</v>
      </c>
      <c r="D13" s="6" t="s">
        <v>125</v>
      </c>
      <c r="E13" s="5">
        <f>VLOOKUP(D13,'[1]Porter 备货20240722'!C$1:K$15,9,FALSE)</f>
        <v>132</v>
      </c>
      <c r="F13" s="5">
        <v>3</v>
      </c>
      <c r="G13" s="5">
        <v>44</v>
      </c>
    </row>
    <row r="14" spans="1:7" ht="16" customHeight="1">
      <c r="A14" s="5" t="s">
        <v>126</v>
      </c>
      <c r="B14" s="5" t="s">
        <v>127</v>
      </c>
      <c r="C14" s="5" t="s">
        <v>128</v>
      </c>
      <c r="D14" s="6" t="s">
        <v>129</v>
      </c>
      <c r="E14" s="5">
        <f>VLOOKUP(D14,'[1]Porter 备货20240722'!C$1:K$15,9,FALSE)</f>
        <v>66</v>
      </c>
      <c r="F14" s="5">
        <v>3</v>
      </c>
      <c r="G14" s="5">
        <v>22</v>
      </c>
    </row>
    <row r="15" spans="1:7" ht="16" customHeight="1">
      <c r="A15" s="5" t="s">
        <v>130</v>
      </c>
      <c r="B15" s="5" t="s">
        <v>131</v>
      </c>
      <c r="C15" s="5" t="s">
        <v>132</v>
      </c>
      <c r="D15" s="6" t="s">
        <v>133</v>
      </c>
      <c r="E15" s="5">
        <f>VLOOKUP(D15,'[1]Porter 备货20240722'!C$1:K$15,9,FALSE)</f>
        <v>117</v>
      </c>
      <c r="F15" s="5">
        <v>3</v>
      </c>
      <c r="G15" s="5">
        <v>39</v>
      </c>
    </row>
    <row r="16" spans="1:7" ht="16" customHeight="1">
      <c r="A16" s="5" t="s">
        <v>134</v>
      </c>
      <c r="B16" s="5" t="s">
        <v>135</v>
      </c>
      <c r="C16" s="7" t="s">
        <v>136</v>
      </c>
      <c r="D16" s="6" t="s">
        <v>137</v>
      </c>
      <c r="E16" s="5">
        <f>VLOOKUP(D16,'[1]Porter 备货20240722'!C$1:K$15,9,FALSE)</f>
        <v>120</v>
      </c>
      <c r="F16" s="5">
        <v>3</v>
      </c>
      <c r="G16" s="5">
        <v>40</v>
      </c>
    </row>
    <row r="17" spans="1:7" ht="16" customHeight="1">
      <c r="A17" s="5" t="s">
        <v>138</v>
      </c>
      <c r="B17" s="5" t="s">
        <v>139</v>
      </c>
      <c r="C17" s="7" t="s">
        <v>140</v>
      </c>
      <c r="D17" s="6" t="s">
        <v>141</v>
      </c>
      <c r="E17" s="5">
        <f>VLOOKUP(D17,'[1]Porter 备货20240722'!C$1:K$15,9,FALSE)</f>
        <v>219</v>
      </c>
      <c r="F17" s="5">
        <v>3</v>
      </c>
      <c r="G17" s="5">
        <v>73</v>
      </c>
    </row>
    <row r="18" spans="1:7" ht="12" customHeight="1"/>
    <row r="19" spans="1:7" ht="12.75" customHeight="1">
      <c r="A19" s="8" t="s">
        <v>142</v>
      </c>
      <c r="B19" s="8"/>
      <c r="C19" s="8"/>
      <c r="D19" s="8"/>
      <c r="E19" s="8"/>
      <c r="F19" s="8"/>
      <c r="G19" s="8"/>
    </row>
    <row r="20" spans="1:7" ht="12.75" customHeight="1">
      <c r="A20" s="8"/>
      <c r="B20" s="8"/>
      <c r="C20" s="8"/>
      <c r="D20" s="8"/>
      <c r="E20" s="8"/>
      <c r="F20" s="8"/>
      <c r="G20" s="8"/>
    </row>
    <row r="21" spans="1:7" ht="12.75" customHeight="1">
      <c r="A21" s="8" t="s">
        <v>143</v>
      </c>
      <c r="B21" s="8"/>
      <c r="C21" s="8"/>
      <c r="D21" s="8"/>
      <c r="E21" s="8"/>
      <c r="F21" s="8"/>
      <c r="G21" s="8"/>
    </row>
    <row r="22" spans="1:7" ht="39" customHeight="1">
      <c r="A22" s="13" t="s">
        <v>144</v>
      </c>
      <c r="B22" s="13"/>
      <c r="C22" s="13"/>
      <c r="D22" s="13"/>
      <c r="E22" s="13"/>
      <c r="F22" s="13"/>
      <c r="G22" s="13"/>
    </row>
    <row r="23" spans="1:7" ht="20" customHeight="1">
      <c r="A23" s="8" t="s">
        <v>145</v>
      </c>
      <c r="B23" s="8"/>
      <c r="C23" s="8"/>
      <c r="D23" s="8"/>
      <c r="E23" s="8"/>
      <c r="F23" s="8"/>
      <c r="G23" s="8"/>
    </row>
    <row r="24" spans="1:7" ht="12.75" customHeight="1">
      <c r="A24" s="13" t="s">
        <v>146</v>
      </c>
      <c r="B24" s="14"/>
      <c r="C24" s="14"/>
      <c r="D24" s="14"/>
      <c r="E24" s="14"/>
      <c r="F24" s="14"/>
      <c r="G24" s="14"/>
    </row>
    <row r="25" spans="1:7" ht="26" customHeight="1">
      <c r="A25" s="14"/>
      <c r="B25" s="14"/>
      <c r="C25" s="14"/>
      <c r="D25" s="14"/>
      <c r="E25" s="14"/>
      <c r="F25" s="14"/>
      <c r="G25" s="14"/>
    </row>
    <row r="28" spans="1:7" ht="12.75" customHeight="1">
      <c r="B28" s="9"/>
      <c r="C28" s="9"/>
    </row>
    <row r="37" spans="4:4" ht="12.75" customHeight="1">
      <c r="D37" s="1" t="s">
        <v>82</v>
      </c>
    </row>
  </sheetData>
  <autoFilter ref="A3:G17" xr:uid="{00000000-0009-0000-0000-000001000000}"/>
  <mergeCells count="2">
    <mergeCell ref="A22:G22"/>
    <mergeCell ref="A24:G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Data</vt:lpstr>
      <vt:lpstr>Instructions</vt:lpstr>
      <vt:lpstr>ADUL</vt:lpstr>
      <vt:lpstr>APL</vt:lpstr>
      <vt:lpstr>ART</vt:lpstr>
      <vt:lpstr>BASI</vt:lpstr>
      <vt:lpstr>BATH</vt:lpstr>
      <vt:lpstr>BLK</vt:lpstr>
      <vt:lpstr>FUR</vt:lpstr>
      <vt:lpstr>LGT</vt:lpstr>
      <vt:lpstr>PET</vt:lpstr>
      <vt:lpstr>RUG</vt:lpstr>
      <vt:lpstr>SHET</vt:lpstr>
      <vt:lpstr>WIN</vt:lpstr>
      <vt:lpstr>YOUT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Lynn Chen</cp:lastModifiedBy>
  <dcterms:created xsi:type="dcterms:W3CDTF">2006-09-16T00:00:00Z</dcterms:created>
  <dcterms:modified xsi:type="dcterms:W3CDTF">2024-08-28T23:53:59Z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5E7E3E3EA2574343A99E38FDCAD672D8_13</vt:lpwstr>
  </property>
  <property fmtid="{D5CDD505-2E9C-101B-9397-08002B2CF9AE}" pid="3" name="KSOProductBuildVer">
    <vt:lpwstr>2052-12.1.0.17827</vt:lpwstr>
  </property>
</Properties>
</file>