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<sst xmlns="http://schemas.openxmlformats.org/spreadsheetml/2006/main" count="39" uniqueCount="39">
  <si>
    <t>Date Type:</t>
  </si>
  <si>
    <t>Shipped Date</t>
  </si>
  <si>
    <t>Start Date:</t>
  </si>
  <si>
    <t>08/25/2024</t>
  </si>
  <si>
    <t>End Date:</t>
  </si>
  <si>
    <t>Report Run Date:</t>
  </si>
  <si>
    <t>08/26/2024</t>
  </si>
  <si>
    <t>Division</t>
  </si>
  <si>
    <t>Current And Future Inventory</t>
  </si>
  <si>
    <t>Current And History Sales Comparison</t>
  </si>
  <si>
    <t>CSNSTORES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</si>
  <si>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</si>
  <si>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</si>
  <si>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</si>
  <si>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</si>
  <si>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</si>
  <si>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</si>
  <si>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</si>
  <si>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</si>
  <si>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</si>
  <si>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</si>
  <si>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</si>
  <si>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</si>
  <si>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</si>
  <si>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</si>
  <si>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</si>
  <si>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</si>
  <si>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</si>
  <si>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</si>
  <si>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</si>
  <si>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</si>
  <si>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</si>
  <si>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ART</t>
  </si>
  <si>
    <t>FUR</t>
  </si>
  <si>
    <t>LGT</t>
  </si>
  <si>
    <t>RUG</t>
  </si>
  <si>
    <t>WIN</t>
  </si>
  <si>
    <t>YOUT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</si>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</sst>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C12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</v>
      </c>
      <c r="G1" s="1" t="s">
        <v>5</v>
      </c>
      <c r="H1" s="1" t="s">
        <v>6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2" t="s">
        <v>7</v>
      </c>
      <c r="B2" s="3" t="s">
        <v>8</v>
      </c>
      <c r="C2" s="5" t="s">
        <v>8</v>
      </c>
      <c r="D2" s="5" t="s">
        <v>8</v>
      </c>
      <c r="E2" s="5" t="s">
        <v>8</v>
      </c>
      <c r="F2" s="5" t="s">
        <v>8</v>
      </c>
      <c r="G2" s="5" t="s">
        <v>8</v>
      </c>
      <c r="H2" s="5" t="s">
        <v>8</v>
      </c>
      <c r="I2" s="6" t="s">
        <v>8</v>
      </c>
      <c r="J2" s="7" t="s">
        <v>9</v>
      </c>
      <c r="K2" s="8" t="s">
        <v>9</v>
      </c>
      <c r="L2" s="8" t="s">
        <v>9</v>
      </c>
      <c r="M2" s="8" t="s">
        <v>9</v>
      </c>
      <c r="N2" s="8" t="s">
        <v>9</v>
      </c>
      <c r="O2" s="8" t="s">
        <v>9</v>
      </c>
      <c r="P2" s="8" t="s">
        <v>9</v>
      </c>
      <c r="Q2" s="8" t="s">
        <v>9</v>
      </c>
      <c r="R2" s="8" t="s">
        <v>9</v>
      </c>
      <c r="S2" s="8" t="s">
        <v>9</v>
      </c>
      <c r="T2" s="8" t="s">
        <v>9</v>
      </c>
      <c r="U2" s="9" t="s">
        <v>9</v>
      </c>
      <c r="V2" s="7" t="s">
        <v>10</v>
      </c>
      <c r="W2" s="8" t="s">
        <v>10</v>
      </c>
      <c r="X2" s="8" t="s">
        <v>10</v>
      </c>
      <c r="Y2" s="8" t="s">
        <v>10</v>
      </c>
      <c r="Z2" s="8" t="s">
        <v>10</v>
      </c>
      <c r="AA2" s="8" t="s">
        <v>10</v>
      </c>
      <c r="AB2" s="8" t="s">
        <v>10</v>
      </c>
      <c r="AC2" s="9" t="s">
        <v>10</v>
      </c>
    </row>
    <row r="3">
      <c r="A3" s="4" t="s">
        <v>7</v>
      </c>
      <c r="B3" s="4" t="s">
        <v>8</v>
      </c>
      <c r="C3" s="4" t="s">
        <v>8</v>
      </c>
      <c r="D3" s="4" t="s">
        <v>8</v>
      </c>
      <c r="E3" s="4" t="s">
        <v>8</v>
      </c>
      <c r="F3" s="4" t="s">
        <v>8</v>
      </c>
      <c r="G3" s="4" t="s">
        <v>8</v>
      </c>
      <c r="H3" s="4" t="s">
        <v>8</v>
      </c>
      <c r="I3" s="4" t="s">
        <v>8</v>
      </c>
      <c r="J3" s="4" t="s">
        <v>11</v>
      </c>
      <c r="K3" s="4" t="s">
        <v>11</v>
      </c>
      <c r="L3" s="4" t="s">
        <v>11</v>
      </c>
      <c r="M3" s="4" t="s">
        <v>11</v>
      </c>
      <c r="N3" s="4" t="s">
        <v>12</v>
      </c>
      <c r="O3" s="4" t="s">
        <v>12</v>
      </c>
      <c r="P3" s="4" t="s">
        <v>12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 t="s">
        <v>11</v>
      </c>
      <c r="W3" s="4" t="s">
        <v>11</v>
      </c>
      <c r="X3" s="4" t="s">
        <v>11</v>
      </c>
      <c r="Y3" s="4" t="s">
        <v>12</v>
      </c>
      <c r="Z3" s="4" t="s">
        <v>12</v>
      </c>
      <c r="AA3" s="4" t="s">
        <v>12</v>
      </c>
      <c r="AB3" s="4" t="s">
        <v>13</v>
      </c>
      <c r="AC3" s="4" t="s">
        <v>14</v>
      </c>
    </row>
    <row r="4">
      <c r="A4" s="4" t="s">
        <v>7</v>
      </c>
      <c r="B4" s="4" t="s">
        <v>17</v>
      </c>
      <c r="C4" s="4" t="s">
        <v>18</v>
      </c>
      <c r="D4" s="4" t="s">
        <v>19</v>
      </c>
      <c r="E4" s="4" t="s">
        <v>20</v>
      </c>
      <c r="F4" s="4" t="s">
        <v>21</v>
      </c>
      <c r="G4" s="4" t="s">
        <v>22</v>
      </c>
      <c r="H4" s="4" t="s">
        <v>23</v>
      </c>
      <c r="I4" s="4" t="s">
        <v>24</v>
      </c>
      <c r="J4" s="4" t="s">
        <v>25</v>
      </c>
      <c r="K4" s="4" t="s">
        <v>26</v>
      </c>
      <c r="L4" s="4" t="s">
        <v>27</v>
      </c>
      <c r="M4" s="4" t="s">
        <v>28</v>
      </c>
      <c r="N4" s="4" t="s">
        <v>25</v>
      </c>
      <c r="O4" s="4" t="s">
        <v>26</v>
      </c>
      <c r="P4" s="4" t="s">
        <v>27</v>
      </c>
      <c r="Q4" s="4" t="s">
        <v>28</v>
      </c>
      <c r="R4" s="4" t="s">
        <v>13</v>
      </c>
      <c r="S4" s="4" t="s">
        <v>14</v>
      </c>
      <c r="T4" s="4" t="s">
        <v>15</v>
      </c>
      <c r="U4" s="4" t="s">
        <v>16</v>
      </c>
      <c r="V4" s="4" t="s">
        <v>29</v>
      </c>
      <c r="W4" s="4" t="s">
        <v>30</v>
      </c>
      <c r="X4" s="4" t="s">
        <v>27</v>
      </c>
      <c r="Y4" s="4" t="s">
        <v>29</v>
      </c>
      <c r="Z4" s="4" t="s">
        <v>30</v>
      </c>
      <c r="AA4" s="4" t="s">
        <v>27</v>
      </c>
      <c r="AB4" s="4" t="s">
        <v>13</v>
      </c>
      <c r="AC4" s="4" t="s">
        <v>14</v>
      </c>
    </row>
    <row r="5">
      <c r="A5" s="10" t="s">
        <v>31</v>
      </c>
      <c r="B5" s="11">
        <v>10074</v>
      </c>
      <c r="C5" s="11">
        <f>=ROUNDDOWN(25.1034139048094,0)</f>
      </c>
      <c r="D5" s="11">
        <v>8090</v>
      </c>
      <c r="E5" s="12">
        <v>1</v>
      </c>
      <c r="F5" s="11"/>
      <c r="G5" s="11">
        <f>=ROUNDDOWN({0},0)</f>
      </c>
      <c r="H5" s="11">
        <v>590</v>
      </c>
      <c r="I5" s="12">
        <v>1</v>
      </c>
      <c r="J5" s="11">
        <v>7</v>
      </c>
      <c r="K5" s="13">
        <v>1201.04</v>
      </c>
      <c r="L5" s="11">
        <v>916</v>
      </c>
      <c r="M5" s="14">
        <v>1.31</v>
      </c>
      <c r="N5" s="11">
        <v>26</v>
      </c>
      <c r="O5" s="13">
        <v>1759.65</v>
      </c>
      <c r="P5" s="11">
        <v>1015</v>
      </c>
      <c r="Q5" s="14">
        <v>1.73</v>
      </c>
      <c r="R5" s="12">
        <v>-0.7308</v>
      </c>
      <c r="S5" s="12">
        <v>-0.3175</v>
      </c>
      <c r="T5" s="12">
        <v>-0.0975</v>
      </c>
      <c r="U5" s="12">
        <v>-0.2428</v>
      </c>
      <c r="V5" s="11">
        <v>7</v>
      </c>
      <c r="W5" s="13">
        <v>1201.04</v>
      </c>
      <c r="X5" s="11">
        <v>885</v>
      </c>
      <c r="Y5" s="11">
        <v>26</v>
      </c>
      <c r="Z5" s="13">
        <v>1759.65</v>
      </c>
      <c r="AA5" s="11">
        <v>988</v>
      </c>
      <c r="AB5" s="12">
        <v>-0.7308</v>
      </c>
      <c r="AC5" s="12">
        <v>-0.3175</v>
      </c>
    </row>
    <row r="6">
      <c r="A6" s="10" t="s">
        <v>32</v>
      </c>
      <c r="B6" s="11">
        <v>3525</v>
      </c>
      <c r="C6" s="11">
        <f>=ROUNDDOWN(14.8985629754861,0)</f>
      </c>
      <c r="D6" s="11">
        <v>3850</v>
      </c>
      <c r="E6" s="12">
        <v>1</v>
      </c>
      <c r="F6" s="11"/>
      <c r="G6" s="11">
        <f>=ROUNDDOWN({0},0)</f>
      </c>
      <c r="H6" s="11"/>
      <c r="I6" s="12"/>
      <c r="J6" s="11">
        <v>9</v>
      </c>
      <c r="K6" s="13">
        <v>602.91</v>
      </c>
      <c r="L6" s="11">
        <v>106</v>
      </c>
      <c r="M6" s="14">
        <v>5.69</v>
      </c>
      <c r="N6" s="11">
        <v>8</v>
      </c>
      <c r="O6" s="13">
        <v>423.3</v>
      </c>
      <c r="P6" s="11">
        <v>103</v>
      </c>
      <c r="Q6" s="14">
        <v>4.11</v>
      </c>
      <c r="R6" s="12">
        <v>0.125</v>
      </c>
      <c r="S6" s="12">
        <v>0.4243</v>
      </c>
      <c r="T6" s="12">
        <v>0.0291</v>
      </c>
      <c r="U6" s="12">
        <v>0.3844</v>
      </c>
      <c r="V6" s="11">
        <v>9</v>
      </c>
      <c r="W6" s="13">
        <v>602.91</v>
      </c>
      <c r="X6" s="11">
        <v>106</v>
      </c>
      <c r="Y6" s="11">
        <v>8</v>
      </c>
      <c r="Z6" s="13">
        <v>423.3</v>
      </c>
      <c r="AA6" s="11">
        <v>95</v>
      </c>
      <c r="AB6" s="12">
        <v>0.125</v>
      </c>
      <c r="AC6" s="12">
        <v>0.4243</v>
      </c>
    </row>
    <row r="7">
      <c r="A7" s="10" t="s">
        <v>33</v>
      </c>
      <c r="B7" s="11">
        <v>19427</v>
      </c>
      <c r="C7" s="11">
        <f>=ROUNDDOWN(23.3497596153846,0)</f>
      </c>
      <c r="D7" s="11">
        <v>16516</v>
      </c>
      <c r="E7" s="12">
        <v>0.9861</v>
      </c>
      <c r="F7" s="11"/>
      <c r="G7" s="11">
        <f>=ROUNDDOWN({0},0)</f>
      </c>
      <c r="H7" s="11"/>
      <c r="I7" s="12">
        <v>1</v>
      </c>
      <c r="J7" s="11">
        <v>56</v>
      </c>
      <c r="K7" s="13">
        <v>11440.4</v>
      </c>
      <c r="L7" s="11">
        <v>511</v>
      </c>
      <c r="M7" s="14">
        <v>22.39</v>
      </c>
      <c r="N7" s="11">
        <v>131</v>
      </c>
      <c r="O7" s="13">
        <v>21438.19</v>
      </c>
      <c r="P7" s="11">
        <v>597</v>
      </c>
      <c r="Q7" s="14">
        <v>35.91</v>
      </c>
      <c r="R7" s="12">
        <v>-0.5725</v>
      </c>
      <c r="S7" s="12">
        <v>-0.4664</v>
      </c>
      <c r="T7" s="12">
        <v>-0.1441</v>
      </c>
      <c r="U7" s="12">
        <v>-0.3765</v>
      </c>
      <c r="V7" s="11">
        <v>56</v>
      </c>
      <c r="W7" s="13">
        <v>11440.4</v>
      </c>
      <c r="X7" s="11">
        <v>503</v>
      </c>
      <c r="Y7" s="11">
        <v>131</v>
      </c>
      <c r="Z7" s="13">
        <v>21438.19</v>
      </c>
      <c r="AA7" s="11">
        <v>596</v>
      </c>
      <c r="AB7" s="12">
        <v>-0.5725</v>
      </c>
      <c r="AC7" s="12">
        <v>-0.4664</v>
      </c>
    </row>
    <row r="8">
      <c r="A8" s="10" t="s">
        <v>34</v>
      </c>
      <c r="B8" s="11">
        <v>1862</v>
      </c>
      <c r="C8" s="11">
        <f>=ROUNDDOWN(38.7916666666667,0)</f>
      </c>
      <c r="D8" s="11"/>
      <c r="E8" s="12">
        <v>1</v>
      </c>
      <c r="F8" s="11"/>
      <c r="G8" s="11">
        <f>=ROUNDDOWN({0},0)</f>
      </c>
      <c r="H8" s="11"/>
      <c r="I8" s="12"/>
      <c r="J8" s="11"/>
      <c r="K8" s="13"/>
      <c r="L8" s="11">
        <v>111</v>
      </c>
      <c r="M8" s="14"/>
      <c r="N8" s="11">
        <v>8</v>
      </c>
      <c r="O8" s="13">
        <v>805.05</v>
      </c>
      <c r="P8" s="11">
        <v>72</v>
      </c>
      <c r="Q8" s="14">
        <v>11.18</v>
      </c>
      <c r="R8" s="12"/>
      <c r="S8" s="12"/>
      <c r="T8" s="12">
        <v>0.5417</v>
      </c>
      <c r="U8" s="12"/>
      <c r="V8" s="11"/>
      <c r="W8" s="13"/>
      <c r="X8" s="11">
        <v>110</v>
      </c>
      <c r="Y8" s="11">
        <v>8</v>
      </c>
      <c r="Z8" s="13">
        <v>805.05</v>
      </c>
      <c r="AA8" s="11">
        <v>72</v>
      </c>
      <c r="AB8" s="12"/>
      <c r="AC8" s="12"/>
    </row>
    <row r="9">
      <c r="A9" s="10" t="s">
        <v>35</v>
      </c>
      <c r="B9" s="11">
        <v>62</v>
      </c>
      <c r="C9" s="11">
        <f>=ROUNDDOWN(4.96,0)</f>
      </c>
      <c r="D9" s="11"/>
      <c r="E9" s="12"/>
      <c r="F9" s="11"/>
      <c r="G9" s="11">
        <f>=ROUNDDOWN({0},0)</f>
      </c>
      <c r="H9" s="11"/>
      <c r="I9" s="12"/>
      <c r="J9" s="11"/>
      <c r="K9" s="13"/>
      <c r="L9" s="11">
        <v>66</v>
      </c>
      <c r="M9" s="14"/>
      <c r="N9" s="11">
        <v>2</v>
      </c>
      <c r="O9" s="13">
        <v>117.81</v>
      </c>
      <c r="P9" s="11">
        <v>114</v>
      </c>
      <c r="Q9" s="14">
        <v>1.03</v>
      </c>
      <c r="R9" s="12"/>
      <c r="S9" s="12"/>
      <c r="T9" s="12">
        <v>-0.4211</v>
      </c>
      <c r="U9" s="12"/>
      <c r="V9" s="11"/>
      <c r="W9" s="13"/>
      <c r="X9" s="11">
        <v>66</v>
      </c>
      <c r="Y9" s="11">
        <v>2</v>
      </c>
      <c r="Z9" s="13">
        <v>117.81</v>
      </c>
      <c r="AA9" s="11">
        <v>114</v>
      </c>
      <c r="AB9" s="12"/>
      <c r="AC9" s="12"/>
    </row>
    <row r="10">
      <c r="A10" s="10" t="s">
        <v>36</v>
      </c>
      <c r="B10" s="11">
        <v>2584</v>
      </c>
      <c r="C10" s="11">
        <f>=ROUNDDOWN(34,0)</f>
      </c>
      <c r="D10" s="11">
        <v>500</v>
      </c>
      <c r="E10" s="12">
        <v>1</v>
      </c>
      <c r="F10" s="11"/>
      <c r="G10" s="11">
        <f>=ROUNDDOWN({0},0)</f>
      </c>
      <c r="H10" s="11"/>
      <c r="I10" s="12"/>
      <c r="J10" s="11"/>
      <c r="K10" s="13"/>
      <c r="L10" s="11">
        <v>352</v>
      </c>
      <c r="M10" s="14"/>
      <c r="N10" s="11">
        <v>7</v>
      </c>
      <c r="O10" s="13">
        <v>114.87</v>
      </c>
      <c r="P10" s="11">
        <v>419</v>
      </c>
      <c r="Q10" s="14">
        <v>0.27</v>
      </c>
      <c r="R10" s="12"/>
      <c r="S10" s="12"/>
      <c r="T10" s="12">
        <v>-0.1599</v>
      </c>
      <c r="U10" s="12"/>
      <c r="V10" s="11"/>
      <c r="W10" s="13"/>
      <c r="X10" s="11">
        <v>348</v>
      </c>
      <c r="Y10" s="11">
        <v>7</v>
      </c>
      <c r="Z10" s="13">
        <v>114.87</v>
      </c>
      <c r="AA10" s="11">
        <v>418</v>
      </c>
      <c r="AB10" s="12"/>
      <c r="AC10" s="12"/>
    </row>
    <row r="11">
      <c r="A11" s="10" t="s">
        <v>37</v>
      </c>
      <c r="B11" s="11"/>
      <c r="C11" s="11">
        <f>=ROUNDDOWN({0},0)</f>
      </c>
      <c r="D11" s="11"/>
      <c r="E11" s="12"/>
      <c r="F11" s="11"/>
      <c r="G11" s="11">
        <f>=ROUNDDOWN({0},0)</f>
      </c>
      <c r="H11" s="11"/>
      <c r="I11" s="12"/>
      <c r="J11" s="11"/>
      <c r="K11" s="13"/>
      <c r="L11" s="11">
        <v>5</v>
      </c>
      <c r="M11" s="14"/>
      <c r="N11" s="11">
        <v>1</v>
      </c>
      <c r="O11" s="13">
        <v>32.19</v>
      </c>
      <c r="P11" s="11">
        <v>12</v>
      </c>
      <c r="Q11" s="14">
        <v>2.68</v>
      </c>
      <c r="R11" s="12"/>
      <c r="S11" s="12"/>
      <c r="T11" s="12">
        <v>-0.5833</v>
      </c>
      <c r="U11" s="12"/>
      <c r="V11" s="11"/>
      <c r="W11" s="13"/>
      <c r="X11" s="11">
        <v>5</v>
      </c>
      <c r="Y11" s="11">
        <v>1</v>
      </c>
      <c r="Z11" s="13">
        <v>32.19</v>
      </c>
      <c r="AA11" s="11">
        <v>12</v>
      </c>
      <c r="AB11" s="12"/>
      <c r="AC11" s="12"/>
    </row>
    <row r="12">
      <c r="A12" s="19" t="s">
        <v>38</v>
      </c>
      <c r="B12" s="15"/>
      <c r="C12" s="15">
        <f>=ROUNDDOWN({0},0)</f>
      </c>
      <c r="D12" s="15"/>
      <c r="E12" s="16"/>
      <c r="F12" s="15"/>
      <c r="G12" s="15">
        <f>=ROUNDDOWN({0},0)</f>
      </c>
      <c r="H12" s="15"/>
      <c r="I12" s="16"/>
      <c r="J12" s="15">
        <v>72</v>
      </c>
      <c r="K12" s="17">
        <v>13244.35</v>
      </c>
      <c r="L12" s="15">
        <v>2067</v>
      </c>
      <c r="M12" s="18">
        <v>6.41</v>
      </c>
      <c r="N12" s="15">
        <v>183</v>
      </c>
      <c r="O12" s="17">
        <v>24691.06</v>
      </c>
      <c r="P12" s="15">
        <v>2332</v>
      </c>
      <c r="Q12" s="18">
        <v>10.59</v>
      </c>
      <c r="R12" s="16">
        <v>-0.6066</v>
      </c>
      <c r="S12" s="16">
        <v>-0.4636</v>
      </c>
      <c r="T12" s="16">
        <v>-0.1136</v>
      </c>
      <c r="U12" s="16">
        <v>-0.3947</v>
      </c>
      <c r="V12" s="15">
        <v>72</v>
      </c>
      <c r="W12" s="17">
        <v>13244.35</v>
      </c>
      <c r="X12" s="15">
        <v>2023</v>
      </c>
      <c r="Y12" s="15">
        <v>183</v>
      </c>
      <c r="Z12" s="17">
        <v>24691.06</v>
      </c>
      <c r="AA12" s="15">
        <v>2295</v>
      </c>
      <c r="AB12" s="16">
        <v>-0.6066</v>
      </c>
      <c r="AC12" s="16">
        <v>-0.4636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</mergeCells>
  <headerFooter/>
</worksheet>
</file>