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<sst xmlns="http://schemas.openxmlformats.org/spreadsheetml/2006/main" count="44" uniqueCount="44">
  <si>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</si>
  <si>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</si>
  <si>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</si>
  <si>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08/12/2024</t>
  </si>
  <si>
    <t>End Date:</t>
  </si>
  <si>
    <t>Report Run Date:</t>
  </si>
  <si>
    <t>08/13/2024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</si>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</sst>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366411</v>
      </c>
      <c r="C5" s="11">
        <f>=ROUNDDOWN(21.041536261679,0)</f>
      </c>
      <c r="D5" s="11">
        <v>401205</v>
      </c>
      <c r="E5" s="12">
        <v>0.9987</v>
      </c>
      <c r="F5" s="11"/>
      <c r="G5" s="11">
        <f>=ROUNDDOWN({0},0)</f>
      </c>
      <c r="H5" s="11">
        <v>780</v>
      </c>
      <c r="I5" s="12"/>
      <c r="J5" s="11">
        <v>1375</v>
      </c>
      <c r="K5" s="13">
        <v>71593.61</v>
      </c>
      <c r="L5" s="11">
        <v>1689</v>
      </c>
      <c r="M5" s="14">
        <v>42.39</v>
      </c>
      <c r="N5" s="11">
        <v>1429</v>
      </c>
      <c r="O5" s="13">
        <v>76166.69</v>
      </c>
      <c r="P5" s="11">
        <v>1864</v>
      </c>
      <c r="Q5" s="14">
        <v>40.86</v>
      </c>
      <c r="R5" s="12">
        <v>-0.0378</v>
      </c>
      <c r="S5" s="12">
        <v>-0.06</v>
      </c>
      <c r="T5" s="12">
        <v>-0.0939</v>
      </c>
      <c r="U5" s="12">
        <v>0.0374</v>
      </c>
      <c r="V5" s="11">
        <v>1375</v>
      </c>
      <c r="W5" s="13">
        <v>71593.61</v>
      </c>
      <c r="X5" s="11">
        <v>1628</v>
      </c>
      <c r="Y5" s="11">
        <v>1429</v>
      </c>
      <c r="Z5" s="13">
        <v>76166.69</v>
      </c>
      <c r="AA5" s="11">
        <v>1825</v>
      </c>
      <c r="AB5" s="12">
        <v>-0.0378</v>
      </c>
      <c r="AC5" s="12">
        <v>-0.06</v>
      </c>
    </row>
    <row r="6">
      <c r="A6" s="10" t="s">
        <v>32</v>
      </c>
      <c r="B6" s="11">
        <v>11141</v>
      </c>
      <c r="C6" s="11">
        <f>=ROUNDDOWN(12.8263872898918,0)</f>
      </c>
      <c r="D6" s="11">
        <v>16345</v>
      </c>
      <c r="E6" s="12">
        <v>0.9857</v>
      </c>
      <c r="F6" s="11"/>
      <c r="G6" s="11">
        <f>=ROUNDDOWN({0},0)</f>
      </c>
      <c r="H6" s="11"/>
      <c r="I6" s="12"/>
      <c r="J6" s="11">
        <v>218</v>
      </c>
      <c r="K6" s="13">
        <v>10451.48</v>
      </c>
      <c r="L6" s="11">
        <v>181</v>
      </c>
      <c r="M6" s="14">
        <v>57.74</v>
      </c>
      <c r="N6" s="11">
        <v>120</v>
      </c>
      <c r="O6" s="13">
        <v>6086.61</v>
      </c>
      <c r="P6" s="11">
        <v>165</v>
      </c>
      <c r="Q6" s="14">
        <v>36.89</v>
      </c>
      <c r="R6" s="12">
        <v>0.8167</v>
      </c>
      <c r="S6" s="12">
        <v>0.7171</v>
      </c>
      <c r="T6" s="12">
        <v>0.097</v>
      </c>
      <c r="U6" s="12">
        <v>0.5652</v>
      </c>
      <c r="V6" s="11">
        <v>218</v>
      </c>
      <c r="W6" s="13">
        <v>10451.48</v>
      </c>
      <c r="X6" s="11">
        <v>179</v>
      </c>
      <c r="Y6" s="11">
        <v>120</v>
      </c>
      <c r="Z6" s="13">
        <v>6086.61</v>
      </c>
      <c r="AA6" s="11">
        <v>153</v>
      </c>
      <c r="AB6" s="12">
        <v>0.8167</v>
      </c>
      <c r="AC6" s="12">
        <v>0.7171</v>
      </c>
    </row>
    <row r="7">
      <c r="A7" s="10" t="s">
        <v>33</v>
      </c>
      <c r="B7" s="11">
        <v>49816</v>
      </c>
      <c r="C7" s="11">
        <f>=ROUNDDOWN(15.3336616596897,0)</f>
      </c>
      <c r="D7" s="11">
        <v>82148</v>
      </c>
      <c r="E7" s="12">
        <v>1</v>
      </c>
      <c r="F7" s="11"/>
      <c r="G7" s="11">
        <f>=ROUNDDOWN({0},0)</f>
      </c>
      <c r="H7" s="11"/>
      <c r="I7" s="12"/>
      <c r="J7" s="11">
        <v>286</v>
      </c>
      <c r="K7" s="13">
        <v>6608.17</v>
      </c>
      <c r="L7" s="11">
        <v>231</v>
      </c>
      <c r="M7" s="14">
        <v>28.61</v>
      </c>
      <c r="N7" s="11">
        <v>178</v>
      </c>
      <c r="O7" s="13">
        <v>4065.77</v>
      </c>
      <c r="P7" s="11">
        <v>219</v>
      </c>
      <c r="Q7" s="14">
        <v>18.57</v>
      </c>
      <c r="R7" s="12">
        <v>0.6067</v>
      </c>
      <c r="S7" s="12">
        <v>0.6253</v>
      </c>
      <c r="T7" s="12">
        <v>0.0548</v>
      </c>
      <c r="U7" s="12">
        <v>0.5407</v>
      </c>
      <c r="V7" s="11">
        <v>286</v>
      </c>
      <c r="W7" s="13">
        <v>6608.17</v>
      </c>
      <c r="X7" s="11">
        <v>222</v>
      </c>
      <c r="Y7" s="11">
        <v>178</v>
      </c>
      <c r="Z7" s="13">
        <v>4065.77</v>
      </c>
      <c r="AA7" s="11">
        <v>204</v>
      </c>
      <c r="AB7" s="12">
        <v>0.6067</v>
      </c>
      <c r="AC7" s="12">
        <v>0.6253</v>
      </c>
    </row>
    <row r="8">
      <c r="A8" s="10" t="s">
        <v>34</v>
      </c>
      <c r="B8" s="11">
        <v>85927</v>
      </c>
      <c r="C8" s="11">
        <f>=ROUNDDOWN(11.4697794863581,0)</f>
      </c>
      <c r="D8" s="11">
        <v>190237</v>
      </c>
      <c r="E8" s="12">
        <v>0.9847</v>
      </c>
      <c r="F8" s="11"/>
      <c r="G8" s="11">
        <f>=ROUNDDOWN({0},0)</f>
      </c>
      <c r="H8" s="11"/>
      <c r="I8" s="12"/>
      <c r="J8" s="11">
        <v>225</v>
      </c>
      <c r="K8" s="13">
        <v>3384.37</v>
      </c>
      <c r="L8" s="11">
        <v>241</v>
      </c>
      <c r="M8" s="14">
        <v>14.04</v>
      </c>
      <c r="N8" s="11">
        <v>187</v>
      </c>
      <c r="O8" s="13">
        <v>3103.16</v>
      </c>
      <c r="P8" s="11">
        <v>254</v>
      </c>
      <c r="Q8" s="14">
        <v>12.22</v>
      </c>
      <c r="R8" s="12">
        <v>0.2032</v>
      </c>
      <c r="S8" s="12">
        <v>0.0906</v>
      </c>
      <c r="T8" s="12">
        <v>-0.0512</v>
      </c>
      <c r="U8" s="12">
        <v>0.1489</v>
      </c>
      <c r="V8" s="11">
        <v>225</v>
      </c>
      <c r="W8" s="13">
        <v>3384.37</v>
      </c>
      <c r="X8" s="11">
        <v>232</v>
      </c>
      <c r="Y8" s="11">
        <v>187</v>
      </c>
      <c r="Z8" s="13">
        <v>3103.16</v>
      </c>
      <c r="AA8" s="11">
        <v>249</v>
      </c>
      <c r="AB8" s="12">
        <v>0.2032</v>
      </c>
      <c r="AC8" s="12">
        <v>0.0906</v>
      </c>
    </row>
    <row r="9">
      <c r="A9" s="10" t="s">
        <v>35</v>
      </c>
      <c r="B9" s="11">
        <v>121953</v>
      </c>
      <c r="C9" s="11">
        <f>=ROUNDDOWN(18.5801998903041,0)</f>
      </c>
      <c r="D9" s="11">
        <v>202337</v>
      </c>
      <c r="E9" s="12">
        <v>0.9912</v>
      </c>
      <c r="F9" s="11"/>
      <c r="G9" s="11">
        <f>=ROUNDDOWN({0},0)</f>
      </c>
      <c r="H9" s="11"/>
      <c r="I9" s="12"/>
      <c r="J9" s="11">
        <v>338</v>
      </c>
      <c r="K9" s="13">
        <v>9636.11</v>
      </c>
      <c r="L9" s="11">
        <v>1082</v>
      </c>
      <c r="M9" s="14">
        <v>8.91</v>
      </c>
      <c r="N9" s="11">
        <v>273</v>
      </c>
      <c r="O9" s="13">
        <v>9615.99</v>
      </c>
      <c r="P9" s="11">
        <v>1136</v>
      </c>
      <c r="Q9" s="14">
        <v>8.46</v>
      </c>
      <c r="R9" s="12">
        <v>0.2381</v>
      </c>
      <c r="S9" s="12">
        <v>0.0021</v>
      </c>
      <c r="T9" s="12">
        <v>-0.0475</v>
      </c>
      <c r="U9" s="12">
        <v>0.0532</v>
      </c>
      <c r="V9" s="11">
        <v>338</v>
      </c>
      <c r="W9" s="13">
        <v>9636.11</v>
      </c>
      <c r="X9" s="11">
        <v>906</v>
      </c>
      <c r="Y9" s="11">
        <v>273</v>
      </c>
      <c r="Z9" s="13">
        <v>9615.99</v>
      </c>
      <c r="AA9" s="11">
        <v>953</v>
      </c>
      <c r="AB9" s="12">
        <v>0.2381</v>
      </c>
      <c r="AC9" s="12">
        <v>0.0021</v>
      </c>
    </row>
    <row r="10">
      <c r="A10" s="10" t="s">
        <v>36</v>
      </c>
      <c r="B10" s="11">
        <v>84082</v>
      </c>
      <c r="C10" s="11">
        <f>=ROUNDDOWN(22.5844748858447,0)</f>
      </c>
      <c r="D10" s="11">
        <v>52836</v>
      </c>
      <c r="E10" s="12">
        <v>0.9938</v>
      </c>
      <c r="F10" s="11"/>
      <c r="G10" s="11">
        <f>=ROUNDDOWN({0},0)</f>
      </c>
      <c r="H10" s="11">
        <v>360</v>
      </c>
      <c r="I10" s="12"/>
      <c r="J10" s="11">
        <v>1101</v>
      </c>
      <c r="K10" s="13">
        <v>163770.89</v>
      </c>
      <c r="L10" s="11">
        <v>633</v>
      </c>
      <c r="M10" s="14">
        <v>258.72</v>
      </c>
      <c r="N10" s="11">
        <v>980</v>
      </c>
      <c r="O10" s="13">
        <v>153349.08</v>
      </c>
      <c r="P10" s="11">
        <v>734</v>
      </c>
      <c r="Q10" s="14">
        <v>208.92</v>
      </c>
      <c r="R10" s="12">
        <v>0.1235</v>
      </c>
      <c r="S10" s="12">
        <v>0.068</v>
      </c>
      <c r="T10" s="12">
        <v>-0.1376</v>
      </c>
      <c r="U10" s="12">
        <v>0.2384</v>
      </c>
      <c r="V10" s="11">
        <v>1101</v>
      </c>
      <c r="W10" s="13">
        <v>163770.89</v>
      </c>
      <c r="X10" s="11">
        <v>608</v>
      </c>
      <c r="Y10" s="11">
        <v>980</v>
      </c>
      <c r="Z10" s="13">
        <v>153349.08</v>
      </c>
      <c r="AA10" s="11">
        <v>721</v>
      </c>
      <c r="AB10" s="12">
        <v>0.1235</v>
      </c>
      <c r="AC10" s="12">
        <v>0.068</v>
      </c>
    </row>
    <row r="11">
      <c r="A11" s="10" t="s">
        <v>37</v>
      </c>
      <c r="B11" s="11">
        <v>6967</v>
      </c>
      <c r="C11" s="11">
        <f>=ROUNDDOWN(23.8025281858558,0)</f>
      </c>
      <c r="D11" s="11">
        <v>4070</v>
      </c>
      <c r="E11" s="12">
        <v>0.9429</v>
      </c>
      <c r="F11" s="11"/>
      <c r="G11" s="11">
        <f>=ROUNDDOWN({0},0)</f>
      </c>
      <c r="H11" s="11"/>
      <c r="I11" s="12"/>
      <c r="J11" s="11">
        <v>33</v>
      </c>
      <c r="K11" s="13">
        <v>1981.2</v>
      </c>
      <c r="L11" s="11">
        <v>130</v>
      </c>
      <c r="M11" s="14">
        <v>15.24</v>
      </c>
      <c r="N11" s="11">
        <v>76</v>
      </c>
      <c r="O11" s="13">
        <v>5223</v>
      </c>
      <c r="P11" s="11">
        <v>99</v>
      </c>
      <c r="Q11" s="14">
        <v>52.76</v>
      </c>
      <c r="R11" s="12">
        <v>-0.5658</v>
      </c>
      <c r="S11" s="12">
        <v>-0.6207</v>
      </c>
      <c r="T11" s="12">
        <v>0.3131</v>
      </c>
      <c r="U11" s="12">
        <v>-0.7111</v>
      </c>
      <c r="V11" s="11">
        <v>33</v>
      </c>
      <c r="W11" s="13">
        <v>1981.2</v>
      </c>
      <c r="X11" s="11">
        <v>124</v>
      </c>
      <c r="Y11" s="11">
        <v>76</v>
      </c>
      <c r="Z11" s="13">
        <v>5223</v>
      </c>
      <c r="AA11" s="11">
        <v>98</v>
      </c>
      <c r="AB11" s="12">
        <v>-0.5658</v>
      </c>
      <c r="AC11" s="12">
        <v>-0.6207</v>
      </c>
    </row>
    <row r="12">
      <c r="A12" s="10" t="s">
        <v>38</v>
      </c>
      <c r="B12" s="11">
        <v>7874</v>
      </c>
      <c r="C12" s="11">
        <f>=ROUNDDOWN(47.1497005988024,0)</f>
      </c>
      <c r="D12" s="11">
        <v>650</v>
      </c>
      <c r="E12" s="12">
        <v>1</v>
      </c>
      <c r="F12" s="11"/>
      <c r="G12" s="11">
        <f>=ROUNDDOWN({0},0)</f>
      </c>
      <c r="H12" s="11"/>
      <c r="I12" s="12"/>
      <c r="J12" s="11">
        <v>21</v>
      </c>
      <c r="K12" s="13">
        <v>397.73</v>
      </c>
      <c r="L12" s="11">
        <v>76</v>
      </c>
      <c r="M12" s="14">
        <v>5.23</v>
      </c>
      <c r="N12" s="11">
        <v>12</v>
      </c>
      <c r="O12" s="13">
        <v>331.99</v>
      </c>
      <c r="P12" s="11">
        <v>80</v>
      </c>
      <c r="Q12" s="14">
        <v>4.15</v>
      </c>
      <c r="R12" s="12">
        <v>0.75</v>
      </c>
      <c r="S12" s="12">
        <v>0.198</v>
      </c>
      <c r="T12" s="12">
        <v>-0.05</v>
      </c>
      <c r="U12" s="12">
        <v>0.2602</v>
      </c>
      <c r="V12" s="11">
        <v>21</v>
      </c>
      <c r="W12" s="13">
        <v>397.73</v>
      </c>
      <c r="X12" s="11">
        <v>76</v>
      </c>
      <c r="Y12" s="11">
        <v>12</v>
      </c>
      <c r="Z12" s="13">
        <v>331.99</v>
      </c>
      <c r="AA12" s="11">
        <v>79</v>
      </c>
      <c r="AB12" s="12">
        <v>0.75</v>
      </c>
      <c r="AC12" s="12">
        <v>0.198</v>
      </c>
    </row>
    <row r="13">
      <c r="A13" s="10" t="s">
        <v>39</v>
      </c>
      <c r="B13" s="11">
        <v>1329</v>
      </c>
      <c r="C13" s="11">
        <f>=ROUNDDOWN(29.4678492239468,0)</f>
      </c>
      <c r="D13" s="11"/>
      <c r="E13" s="12"/>
      <c r="F13" s="11"/>
      <c r="G13" s="11">
        <f>=ROUNDDOWN({0},0)</f>
      </c>
      <c r="H13" s="11"/>
      <c r="I13" s="12"/>
      <c r="J13" s="11">
        <v>25</v>
      </c>
      <c r="K13" s="13">
        <v>1977.35</v>
      </c>
      <c r="L13" s="11">
        <v>68</v>
      </c>
      <c r="M13" s="14">
        <v>29.08</v>
      </c>
      <c r="N13" s="11">
        <v>8</v>
      </c>
      <c r="O13" s="13">
        <v>460.78</v>
      </c>
      <c r="P13" s="11">
        <v>114</v>
      </c>
      <c r="Q13" s="14">
        <v>4.04</v>
      </c>
      <c r="R13" s="12">
        <v>2.125</v>
      </c>
      <c r="S13" s="12">
        <v>3.2913</v>
      </c>
      <c r="T13" s="12">
        <v>-0.4035</v>
      </c>
      <c r="U13" s="12">
        <v>6.198</v>
      </c>
      <c r="V13" s="11">
        <v>25</v>
      </c>
      <c r="W13" s="13">
        <v>1977.35</v>
      </c>
      <c r="X13" s="11">
        <v>68</v>
      </c>
      <c r="Y13" s="11">
        <v>8</v>
      </c>
      <c r="Z13" s="13">
        <v>460.78</v>
      </c>
      <c r="AA13" s="11">
        <v>114</v>
      </c>
      <c r="AB13" s="12">
        <v>2.125</v>
      </c>
      <c r="AC13" s="12">
        <v>3.2913</v>
      </c>
    </row>
    <row r="14">
      <c r="A14" s="10" t="s">
        <v>40</v>
      </c>
      <c r="B14" s="11">
        <v>118914</v>
      </c>
      <c r="C14" s="11">
        <f>=ROUNDDOWN(18.9661552202622,0)</f>
      </c>
      <c r="D14" s="11">
        <v>132139</v>
      </c>
      <c r="E14" s="12">
        <v>0.9831</v>
      </c>
      <c r="F14" s="11"/>
      <c r="G14" s="11">
        <f>=ROUNDDOWN({0},0)</f>
      </c>
      <c r="H14" s="11"/>
      <c r="I14" s="12"/>
      <c r="J14" s="11">
        <v>230</v>
      </c>
      <c r="K14" s="13">
        <v>4972.94</v>
      </c>
      <c r="L14" s="11">
        <v>1021</v>
      </c>
      <c r="M14" s="14">
        <v>4.87</v>
      </c>
      <c r="N14" s="11">
        <v>194</v>
      </c>
      <c r="O14" s="13">
        <v>4526.62</v>
      </c>
      <c r="P14" s="11">
        <v>1044</v>
      </c>
      <c r="Q14" s="14">
        <v>4.34</v>
      </c>
      <c r="R14" s="12">
        <v>0.1856</v>
      </c>
      <c r="S14" s="12">
        <v>0.0986</v>
      </c>
      <c r="T14" s="12">
        <v>-0.022</v>
      </c>
      <c r="U14" s="12">
        <v>0.1221</v>
      </c>
      <c r="V14" s="11">
        <v>230</v>
      </c>
      <c r="W14" s="13">
        <v>4972.94</v>
      </c>
      <c r="X14" s="11">
        <v>965</v>
      </c>
      <c r="Y14" s="11">
        <v>194</v>
      </c>
      <c r="Z14" s="13">
        <v>4526.62</v>
      </c>
      <c r="AA14" s="11">
        <v>1006</v>
      </c>
      <c r="AB14" s="12">
        <v>0.1856</v>
      </c>
      <c r="AC14" s="12">
        <v>0.0986</v>
      </c>
    </row>
    <row r="15">
      <c r="A15" s="10" t="s">
        <v>41</v>
      </c>
      <c r="B15" s="11">
        <v>151172</v>
      </c>
      <c r="C15" s="11">
        <f>=ROUNDDOWN(19.0907483646099,0)</f>
      </c>
      <c r="D15" s="11">
        <v>139828</v>
      </c>
      <c r="E15" s="12">
        <v>0.9852</v>
      </c>
      <c r="F15" s="11"/>
      <c r="G15" s="11">
        <f>=ROUNDDOWN({0},0)</f>
      </c>
      <c r="H15" s="11"/>
      <c r="I15" s="12"/>
      <c r="J15" s="11">
        <v>813</v>
      </c>
      <c r="K15" s="13">
        <v>13863.87</v>
      </c>
      <c r="L15" s="11">
        <v>575</v>
      </c>
      <c r="M15" s="14">
        <v>24.11</v>
      </c>
      <c r="N15" s="11">
        <v>840</v>
      </c>
      <c r="O15" s="13">
        <v>13000.84</v>
      </c>
      <c r="P15" s="11">
        <v>671</v>
      </c>
      <c r="Q15" s="14">
        <v>19.38</v>
      </c>
      <c r="R15" s="12">
        <v>-0.0321</v>
      </c>
      <c r="S15" s="12">
        <v>0.0664</v>
      </c>
      <c r="T15" s="12">
        <v>-0.1431</v>
      </c>
      <c r="U15" s="12">
        <v>0.2441</v>
      </c>
      <c r="V15" s="11">
        <v>813</v>
      </c>
      <c r="W15" s="13">
        <v>13863.87</v>
      </c>
      <c r="X15" s="11">
        <v>563</v>
      </c>
      <c r="Y15" s="11">
        <v>840</v>
      </c>
      <c r="Z15" s="13">
        <v>13000.84</v>
      </c>
      <c r="AA15" s="11">
        <v>670</v>
      </c>
      <c r="AB15" s="12">
        <v>-0.0321</v>
      </c>
      <c r="AC15" s="12">
        <v>0.0664</v>
      </c>
    </row>
    <row r="16">
      <c r="A16" s="10" t="s">
        <v>42</v>
      </c>
      <c r="B16" s="11">
        <v>87090</v>
      </c>
      <c r="C16" s="11">
        <f>=ROUNDDOWN(25.6569644119727,0)</f>
      </c>
      <c r="D16" s="11">
        <v>91586</v>
      </c>
      <c r="E16" s="12">
        <v>1</v>
      </c>
      <c r="F16" s="11"/>
      <c r="G16" s="11">
        <f>=ROUNDDOWN({0},0)</f>
      </c>
      <c r="H16" s="11"/>
      <c r="I16" s="12"/>
      <c r="J16" s="11">
        <v>285</v>
      </c>
      <c r="K16" s="13">
        <v>9166.54</v>
      </c>
      <c r="L16" s="11">
        <v>577</v>
      </c>
      <c r="M16" s="14">
        <v>15.89</v>
      </c>
      <c r="N16" s="11">
        <v>310</v>
      </c>
      <c r="O16" s="13">
        <v>10286.44</v>
      </c>
      <c r="P16" s="11">
        <v>599</v>
      </c>
      <c r="Q16" s="14">
        <v>17.17</v>
      </c>
      <c r="R16" s="12">
        <v>-0.0806</v>
      </c>
      <c r="S16" s="12">
        <v>-0.1089</v>
      </c>
      <c r="T16" s="12">
        <v>-0.0367</v>
      </c>
      <c r="U16" s="12">
        <v>-0.0745</v>
      </c>
      <c r="V16" s="11">
        <v>285</v>
      </c>
      <c r="W16" s="13">
        <v>9166.54</v>
      </c>
      <c r="X16" s="11">
        <v>542</v>
      </c>
      <c r="Y16" s="11">
        <v>310</v>
      </c>
      <c r="Z16" s="13">
        <v>10286.44</v>
      </c>
      <c r="AA16" s="11">
        <v>573</v>
      </c>
      <c r="AB16" s="12">
        <v>-0.0806</v>
      </c>
      <c r="AC16" s="12">
        <v>-0.1089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4950</v>
      </c>
      <c r="K17" s="17">
        <v>297804.26</v>
      </c>
      <c r="L17" s="15">
        <v>6504</v>
      </c>
      <c r="M17" s="18">
        <v>45.79</v>
      </c>
      <c r="N17" s="15">
        <v>4607</v>
      </c>
      <c r="O17" s="17">
        <v>286216.97</v>
      </c>
      <c r="P17" s="15">
        <v>6979</v>
      </c>
      <c r="Q17" s="18">
        <v>41.01</v>
      </c>
      <c r="R17" s="16">
        <v>0.0745</v>
      </c>
      <c r="S17" s="16">
        <v>0.0405</v>
      </c>
      <c r="T17" s="16">
        <v>-0.0681</v>
      </c>
      <c r="U17" s="16">
        <v>0.1166</v>
      </c>
      <c r="V17" s="15">
        <v>4950</v>
      </c>
      <c r="W17" s="17">
        <v>297804.26</v>
      </c>
      <c r="X17" s="15">
        <v>6113</v>
      </c>
      <c r="Y17" s="15">
        <v>4607</v>
      </c>
      <c r="Z17" s="17">
        <v>286216.97</v>
      </c>
      <c r="AA17" s="15">
        <v>6645</v>
      </c>
      <c r="AB17" s="16">
        <v>0.0745</v>
      </c>
      <c r="AC17" s="16">
        <v>0.0405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