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<sst xmlns="http://schemas.openxmlformats.org/spreadsheetml/2006/main" count="35" uniqueCount="35">
  <si>
    <t>Date Type:</t>
  </si>
  <si>
    <t>Shipped Date</t>
  </si>
  <si>
    <t>Start Date:</t>
  </si>
  <si>
    <t>08/10/2024</t>
  </si>
  <si>
    <t>End Date:</t>
  </si>
  <si>
    <t>Report Run Date:</t>
  </si>
  <si>
    <t>08/11/2024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</si>
  <si>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</si>
  <si>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</si>
  <si>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</si>
  <si>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</si>
  <si>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</si>
  <si>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</si>
  <si>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</si>
  <si>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</si>
  <si>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</si>
  <si>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</si>
  <si>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</si>
  <si>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</si>
  <si>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</si>
  <si>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</si>
  <si>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</si>
  <si>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</si>
  <si>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</si>
  <si>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</si>
  <si>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</si>
  <si>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</si>
  <si>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</si>
  <si>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</si>
  <si>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</si>
  <si>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</si>
  <si>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</si>
  <si>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FUR</t>
  </si>
  <si>
    <t>WIN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</si>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</sst>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8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6363</v>
      </c>
      <c r="C5" s="11">
        <f>=ROUNDDOWN(23.9932126696833,0)</f>
      </c>
      <c r="D5" s="11">
        <v>7363</v>
      </c>
      <c r="E5" s="12">
        <v>1</v>
      </c>
      <c r="F5" s="11"/>
      <c r="G5" s="11">
        <f>=ROUNDDOWN({0},0)</f>
      </c>
      <c r="H5" s="11">
        <v>780</v>
      </c>
      <c r="I5" s="12"/>
      <c r="J5" s="11">
        <v>3</v>
      </c>
      <c r="K5" s="13">
        <v>490.95</v>
      </c>
      <c r="L5" s="11">
        <v>827</v>
      </c>
      <c r="M5" s="14">
        <v>0.59</v>
      </c>
      <c r="N5" s="11">
        <v>15</v>
      </c>
      <c r="O5" s="13">
        <v>1352.96</v>
      </c>
      <c r="P5" s="11">
        <v>880</v>
      </c>
      <c r="Q5" s="14">
        <v>1.54</v>
      </c>
      <c r="R5" s="12">
        <v>-0.8</v>
      </c>
      <c r="S5" s="12">
        <v>-0.6371</v>
      </c>
      <c r="T5" s="12">
        <v>-0.0602</v>
      </c>
      <c r="U5" s="12">
        <v>-0.6169</v>
      </c>
      <c r="V5" s="11">
        <v>3</v>
      </c>
      <c r="W5" s="13">
        <v>490.95</v>
      </c>
      <c r="X5" s="11">
        <v>792</v>
      </c>
      <c r="Y5" s="11">
        <v>15</v>
      </c>
      <c r="Z5" s="13">
        <v>1352.96</v>
      </c>
      <c r="AA5" s="11">
        <v>858</v>
      </c>
      <c r="AB5" s="12">
        <v>-0.8</v>
      </c>
      <c r="AC5" s="12">
        <v>-0.6371</v>
      </c>
    </row>
    <row r="6">
      <c r="A6" s="10" t="s">
        <v>32</v>
      </c>
      <c r="B6" s="11">
        <v>14083</v>
      </c>
      <c r="C6" s="11">
        <f>=ROUNDDOWN(22.8138668394622,0)</f>
      </c>
      <c r="D6" s="11">
        <v>9841</v>
      </c>
      <c r="E6" s="12">
        <v>1</v>
      </c>
      <c r="F6" s="11"/>
      <c r="G6" s="11">
        <f>=ROUNDDOWN({0},0)</f>
      </c>
      <c r="H6" s="11"/>
      <c r="I6" s="12"/>
      <c r="J6" s="11">
        <v>66</v>
      </c>
      <c r="K6" s="13">
        <v>10732.4</v>
      </c>
      <c r="L6" s="11">
        <v>437</v>
      </c>
      <c r="M6" s="14">
        <v>24.56</v>
      </c>
      <c r="N6" s="11">
        <v>62</v>
      </c>
      <c r="O6" s="13">
        <v>8542.8</v>
      </c>
      <c r="P6" s="11">
        <v>536</v>
      </c>
      <c r="Q6" s="14">
        <v>15.94</v>
      </c>
      <c r="R6" s="12">
        <v>0.0645</v>
      </c>
      <c r="S6" s="12">
        <v>0.2563</v>
      </c>
      <c r="T6" s="12">
        <v>-0.1847</v>
      </c>
      <c r="U6" s="12">
        <v>0.5408</v>
      </c>
      <c r="V6" s="11">
        <v>66</v>
      </c>
      <c r="W6" s="13">
        <v>10732.4</v>
      </c>
      <c r="X6" s="11">
        <v>430</v>
      </c>
      <c r="Y6" s="11">
        <v>62</v>
      </c>
      <c r="Z6" s="13">
        <v>8542.8</v>
      </c>
      <c r="AA6" s="11">
        <v>529</v>
      </c>
      <c r="AB6" s="12">
        <v>0.0645</v>
      </c>
      <c r="AC6" s="12">
        <v>0.2563</v>
      </c>
    </row>
    <row r="7">
      <c r="A7" s="10" t="s">
        <v>33</v>
      </c>
      <c r="B7" s="11">
        <v>4107</v>
      </c>
      <c r="C7" s="11">
        <f>=ROUNDDOWN(29.3566833452466,0)</f>
      </c>
      <c r="D7" s="11">
        <v>1830</v>
      </c>
      <c r="E7" s="12">
        <v>1</v>
      </c>
      <c r="F7" s="11"/>
      <c r="G7" s="11">
        <f>=ROUNDDOWN({0},0)</f>
      </c>
      <c r="H7" s="11"/>
      <c r="I7" s="12"/>
      <c r="J7" s="11"/>
      <c r="K7" s="13"/>
      <c r="L7" s="11">
        <v>355</v>
      </c>
      <c r="M7" s="14"/>
      <c r="N7" s="11">
        <v>27</v>
      </c>
      <c r="O7" s="13">
        <v>435.85</v>
      </c>
      <c r="P7" s="11">
        <v>419</v>
      </c>
      <c r="Q7" s="14">
        <v>1.04</v>
      </c>
      <c r="R7" s="12"/>
      <c r="S7" s="12"/>
      <c r="T7" s="12">
        <v>-0.1527</v>
      </c>
      <c r="U7" s="12"/>
      <c r="V7" s="11"/>
      <c r="W7" s="13"/>
      <c r="X7" s="11">
        <v>351</v>
      </c>
      <c r="Y7" s="11">
        <v>27</v>
      </c>
      <c r="Z7" s="13">
        <v>435.85</v>
      </c>
      <c r="AA7" s="11">
        <v>418</v>
      </c>
      <c r="AB7" s="12"/>
      <c r="AC7" s="12"/>
    </row>
    <row r="8">
      <c r="A8" s="19" t="s">
        <v>34</v>
      </c>
      <c r="B8" s="15"/>
      <c r="C8" s="15">
        <f>=ROUNDDOWN({0},0)</f>
      </c>
      <c r="D8" s="15"/>
      <c r="E8" s="16"/>
      <c r="F8" s="15"/>
      <c r="G8" s="15">
        <f>=ROUNDDOWN({0},0)</f>
      </c>
      <c r="H8" s="15"/>
      <c r="I8" s="16"/>
      <c r="J8" s="15">
        <v>69</v>
      </c>
      <c r="K8" s="17">
        <v>11223.35</v>
      </c>
      <c r="L8" s="15">
        <v>1619</v>
      </c>
      <c r="M8" s="18">
        <v>6.93</v>
      </c>
      <c r="N8" s="15">
        <v>104</v>
      </c>
      <c r="O8" s="17">
        <v>10331.61</v>
      </c>
      <c r="P8" s="15">
        <v>1835</v>
      </c>
      <c r="Q8" s="18">
        <v>5.63</v>
      </c>
      <c r="R8" s="16">
        <v>-0.3365</v>
      </c>
      <c r="S8" s="16">
        <v>0.0863</v>
      </c>
      <c r="T8" s="16">
        <v>-0.1177</v>
      </c>
      <c r="U8" s="16">
        <v>0.2309</v>
      </c>
      <c r="V8" s="15">
        <v>69</v>
      </c>
      <c r="W8" s="17">
        <v>11223.35</v>
      </c>
      <c r="X8" s="15">
        <v>1573</v>
      </c>
      <c r="Y8" s="15">
        <v>104</v>
      </c>
      <c r="Z8" s="17">
        <v>10331.61</v>
      </c>
      <c r="AA8" s="15">
        <v>1805</v>
      </c>
      <c r="AB8" s="16">
        <v>-0.3365</v>
      </c>
      <c r="AC8" s="16">
        <v>0.0863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