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<sst xmlns="http://schemas.openxmlformats.org/spreadsheetml/2006/main" count="44" uniqueCount="44">
  <si>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</si>
  <si>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</si>
  <si>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</si>
  <si>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08/05/2024</t>
  </si>
  <si>
    <t>End Date:</t>
  </si>
  <si>
    <t>Report Run Date:</t>
  </si>
  <si>
    <t>08/06/2024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</si>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</sst>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291882</v>
      </c>
      <c r="C5" s="11">
        <f>=ROUNDDOWN(19.8062007613541,0)</f>
      </c>
      <c r="D5" s="11">
        <v>346724</v>
      </c>
      <c r="E5" s="12">
        <v>0.9984</v>
      </c>
      <c r="F5" s="11"/>
      <c r="G5" s="11">
        <f>=ROUNDDOWN({0},0)</f>
      </c>
      <c r="H5" s="11">
        <v>410</v>
      </c>
      <c r="I5" s="12"/>
      <c r="J5" s="11">
        <v>1036</v>
      </c>
      <c r="K5" s="13">
        <v>59742.04</v>
      </c>
      <c r="L5" s="11">
        <v>1677</v>
      </c>
      <c r="M5" s="14">
        <v>35.62</v>
      </c>
      <c r="N5" s="11">
        <v>847</v>
      </c>
      <c r="O5" s="13">
        <v>51632.01</v>
      </c>
      <c r="P5" s="11">
        <v>1838</v>
      </c>
      <c r="Q5" s="14">
        <v>28.09</v>
      </c>
      <c r="R5" s="12">
        <v>0.2231</v>
      </c>
      <c r="S5" s="12">
        <v>0.1571</v>
      </c>
      <c r="T5" s="12">
        <v>-0.0876</v>
      </c>
      <c r="U5" s="12">
        <v>0.2681</v>
      </c>
      <c r="V5" s="11">
        <v>1036</v>
      </c>
      <c r="W5" s="13">
        <v>59742.04</v>
      </c>
      <c r="X5" s="11">
        <v>1612</v>
      </c>
      <c r="Y5" s="11">
        <v>847</v>
      </c>
      <c r="Z5" s="13">
        <v>51632.01</v>
      </c>
      <c r="AA5" s="11">
        <v>1799</v>
      </c>
      <c r="AB5" s="12">
        <v>0.2231</v>
      </c>
      <c r="AC5" s="12">
        <v>0.1571</v>
      </c>
    </row>
    <row r="6">
      <c r="A6" s="10" t="s">
        <v>32</v>
      </c>
      <c r="B6" s="11">
        <v>9690</v>
      </c>
      <c r="C6" s="11">
        <f>=ROUNDDOWN(12.6221180148496,0)</f>
      </c>
      <c r="D6" s="11">
        <v>14790</v>
      </c>
      <c r="E6" s="12">
        <v>1</v>
      </c>
      <c r="F6" s="11"/>
      <c r="G6" s="11">
        <f>=ROUNDDOWN({0},0)</f>
      </c>
      <c r="H6" s="11"/>
      <c r="I6" s="12"/>
      <c r="J6" s="11">
        <v>135</v>
      </c>
      <c r="K6" s="13">
        <v>6705.23</v>
      </c>
      <c r="L6" s="11">
        <v>176</v>
      </c>
      <c r="M6" s="14">
        <v>38.1</v>
      </c>
      <c r="N6" s="11">
        <v>68</v>
      </c>
      <c r="O6" s="13">
        <v>4314.56</v>
      </c>
      <c r="P6" s="11">
        <v>160</v>
      </c>
      <c r="Q6" s="14">
        <v>26.97</v>
      </c>
      <c r="R6" s="12">
        <v>0.9853</v>
      </c>
      <c r="S6" s="12">
        <v>0.5541</v>
      </c>
      <c r="T6" s="12">
        <v>0.1</v>
      </c>
      <c r="U6" s="12">
        <v>0.4127</v>
      </c>
      <c r="V6" s="11">
        <v>135</v>
      </c>
      <c r="W6" s="13">
        <v>6705.23</v>
      </c>
      <c r="X6" s="11">
        <v>174</v>
      </c>
      <c r="Y6" s="11">
        <v>68</v>
      </c>
      <c r="Z6" s="13">
        <v>4314.56</v>
      </c>
      <c r="AA6" s="11">
        <v>148</v>
      </c>
      <c r="AB6" s="12">
        <v>0.9853</v>
      </c>
      <c r="AC6" s="12">
        <v>0.5541</v>
      </c>
    </row>
    <row r="7">
      <c r="A7" s="10" t="s">
        <v>33</v>
      </c>
      <c r="B7" s="11">
        <v>53158</v>
      </c>
      <c r="C7" s="11">
        <f>=ROUNDDOWN(16.0066245106896,0)</f>
      </c>
      <c r="D7" s="11">
        <v>84024</v>
      </c>
      <c r="E7" s="12">
        <v>0.9882</v>
      </c>
      <c r="F7" s="11"/>
      <c r="G7" s="11">
        <f>=ROUNDDOWN({0},0)</f>
      </c>
      <c r="H7" s="11"/>
      <c r="I7" s="12"/>
      <c r="J7" s="11">
        <v>363</v>
      </c>
      <c r="K7" s="13">
        <v>8121.82</v>
      </c>
      <c r="L7" s="11">
        <v>226</v>
      </c>
      <c r="M7" s="14">
        <v>35.94</v>
      </c>
      <c r="N7" s="11">
        <v>141</v>
      </c>
      <c r="O7" s="13">
        <v>3433.9</v>
      </c>
      <c r="P7" s="11">
        <v>230</v>
      </c>
      <c r="Q7" s="14">
        <v>14.93</v>
      </c>
      <c r="R7" s="12">
        <v>1.5745</v>
      </c>
      <c r="S7" s="12">
        <v>1.3652</v>
      </c>
      <c r="T7" s="12">
        <v>-0.0174</v>
      </c>
      <c r="U7" s="12">
        <v>1.4072</v>
      </c>
      <c r="V7" s="11">
        <v>363</v>
      </c>
      <c r="W7" s="13">
        <v>8121.82</v>
      </c>
      <c r="X7" s="11">
        <v>217</v>
      </c>
      <c r="Y7" s="11">
        <v>141</v>
      </c>
      <c r="Z7" s="13">
        <v>3433.9</v>
      </c>
      <c r="AA7" s="11">
        <v>215</v>
      </c>
      <c r="AB7" s="12">
        <v>1.5745</v>
      </c>
      <c r="AC7" s="12">
        <v>1.3652</v>
      </c>
    </row>
    <row r="8">
      <c r="A8" s="10" t="s">
        <v>34</v>
      </c>
      <c r="B8" s="11">
        <v>74059</v>
      </c>
      <c r="C8" s="11">
        <f>=ROUNDDOWN(12.2251935489196,0)</f>
      </c>
      <c r="D8" s="11">
        <v>147229</v>
      </c>
      <c r="E8" s="12">
        <v>0.9915</v>
      </c>
      <c r="F8" s="11"/>
      <c r="G8" s="11">
        <f>=ROUNDDOWN({0},0)</f>
      </c>
      <c r="H8" s="11"/>
      <c r="I8" s="12"/>
      <c r="J8" s="11">
        <v>227</v>
      </c>
      <c r="K8" s="13">
        <v>3633.87</v>
      </c>
      <c r="L8" s="11">
        <v>245</v>
      </c>
      <c r="M8" s="14">
        <v>14.83</v>
      </c>
      <c r="N8" s="11">
        <v>154</v>
      </c>
      <c r="O8" s="13">
        <v>2816.95</v>
      </c>
      <c r="P8" s="11">
        <v>256</v>
      </c>
      <c r="Q8" s="14">
        <v>11</v>
      </c>
      <c r="R8" s="12">
        <v>0.474</v>
      </c>
      <c r="S8" s="12">
        <v>0.29</v>
      </c>
      <c r="T8" s="12">
        <v>-0.043</v>
      </c>
      <c r="U8" s="12">
        <v>0.3482</v>
      </c>
      <c r="V8" s="11">
        <v>227</v>
      </c>
      <c r="W8" s="13">
        <v>3633.87</v>
      </c>
      <c r="X8" s="11">
        <v>231</v>
      </c>
      <c r="Y8" s="11">
        <v>154</v>
      </c>
      <c r="Z8" s="13">
        <v>2816.95</v>
      </c>
      <c r="AA8" s="11">
        <v>251</v>
      </c>
      <c r="AB8" s="12">
        <v>0.474</v>
      </c>
      <c r="AC8" s="12">
        <v>0.29</v>
      </c>
    </row>
    <row r="9">
      <c r="A9" s="10" t="s">
        <v>35</v>
      </c>
      <c r="B9" s="11">
        <v>120500</v>
      </c>
      <c r="C9" s="11">
        <f>=ROUNDDOWN(18.9578679084988,0)</f>
      </c>
      <c r="D9" s="11">
        <v>199654</v>
      </c>
      <c r="E9" s="12">
        <v>0.9951</v>
      </c>
      <c r="F9" s="11"/>
      <c r="G9" s="11">
        <f>=ROUNDDOWN({0},0)</f>
      </c>
      <c r="H9" s="11"/>
      <c r="I9" s="12"/>
      <c r="J9" s="11">
        <v>314</v>
      </c>
      <c r="K9" s="13">
        <v>8884.66</v>
      </c>
      <c r="L9" s="11">
        <v>1132</v>
      </c>
      <c r="M9" s="14">
        <v>7.85</v>
      </c>
      <c r="N9" s="11">
        <v>169</v>
      </c>
      <c r="O9" s="13">
        <v>6408.04</v>
      </c>
      <c r="P9" s="11">
        <v>1157</v>
      </c>
      <c r="Q9" s="14">
        <v>5.54</v>
      </c>
      <c r="R9" s="12">
        <v>0.858</v>
      </c>
      <c r="S9" s="12">
        <v>0.3865</v>
      </c>
      <c r="T9" s="12">
        <v>-0.0216</v>
      </c>
      <c r="U9" s="12">
        <v>0.417</v>
      </c>
      <c r="V9" s="11">
        <v>314</v>
      </c>
      <c r="W9" s="13">
        <v>8884.66</v>
      </c>
      <c r="X9" s="11">
        <v>948</v>
      </c>
      <c r="Y9" s="11">
        <v>169</v>
      </c>
      <c r="Z9" s="13">
        <v>6408.04</v>
      </c>
      <c r="AA9" s="11">
        <v>963</v>
      </c>
      <c r="AB9" s="12">
        <v>0.858</v>
      </c>
      <c r="AC9" s="12">
        <v>0.3865</v>
      </c>
    </row>
    <row r="10">
      <c r="A10" s="10" t="s">
        <v>36</v>
      </c>
      <c r="B10" s="11">
        <v>69667</v>
      </c>
      <c r="C10" s="11">
        <f>=ROUNDDOWN(21.4915473840079,0)</f>
      </c>
      <c r="D10" s="11">
        <v>45306</v>
      </c>
      <c r="E10" s="12">
        <v>0.9843</v>
      </c>
      <c r="F10" s="11"/>
      <c r="G10" s="11">
        <f>=ROUNDDOWN({0},0)</f>
      </c>
      <c r="H10" s="11">
        <v>360</v>
      </c>
      <c r="I10" s="12"/>
      <c r="J10" s="11">
        <v>491</v>
      </c>
      <c r="K10" s="13">
        <v>83818.3</v>
      </c>
      <c r="L10" s="11">
        <v>610</v>
      </c>
      <c r="M10" s="14">
        <v>137.41</v>
      </c>
      <c r="N10" s="11">
        <v>633</v>
      </c>
      <c r="O10" s="13">
        <v>104620.25</v>
      </c>
      <c r="P10" s="11">
        <v>717</v>
      </c>
      <c r="Q10" s="14">
        <v>145.91</v>
      </c>
      <c r="R10" s="12">
        <v>-0.2243</v>
      </c>
      <c r="S10" s="12">
        <v>-0.1988</v>
      </c>
      <c r="T10" s="12">
        <v>-0.1492</v>
      </c>
      <c r="U10" s="12">
        <v>-0.0583</v>
      </c>
      <c r="V10" s="11">
        <v>491</v>
      </c>
      <c r="W10" s="13">
        <v>83818.3</v>
      </c>
      <c r="X10" s="11">
        <v>587</v>
      </c>
      <c r="Y10" s="11">
        <v>633</v>
      </c>
      <c r="Z10" s="13">
        <v>104620.25</v>
      </c>
      <c r="AA10" s="11">
        <v>712</v>
      </c>
      <c r="AB10" s="12">
        <v>-0.2243</v>
      </c>
      <c r="AC10" s="12">
        <v>-0.1988</v>
      </c>
    </row>
    <row r="11">
      <c r="A11" s="10" t="s">
        <v>37</v>
      </c>
      <c r="B11" s="11">
        <v>8108</v>
      </c>
      <c r="C11" s="11">
        <f>=ROUNDDOWN(23.3458105384394,0)</f>
      </c>
      <c r="D11" s="11">
        <v>5170</v>
      </c>
      <c r="E11" s="12">
        <v>0.9231</v>
      </c>
      <c r="F11" s="11"/>
      <c r="G11" s="11">
        <f>=ROUNDDOWN({0},0)</f>
      </c>
      <c r="H11" s="11"/>
      <c r="I11" s="12"/>
      <c r="J11" s="11">
        <v>27</v>
      </c>
      <c r="K11" s="13">
        <v>1865.53</v>
      </c>
      <c r="L11" s="11">
        <v>146</v>
      </c>
      <c r="M11" s="14">
        <v>12.78</v>
      </c>
      <c r="N11" s="11">
        <v>56</v>
      </c>
      <c r="O11" s="13">
        <v>3822.14</v>
      </c>
      <c r="P11" s="11">
        <v>106</v>
      </c>
      <c r="Q11" s="14">
        <v>36.06</v>
      </c>
      <c r="R11" s="12">
        <v>-0.5179</v>
      </c>
      <c r="S11" s="12">
        <v>-0.5119</v>
      </c>
      <c r="T11" s="12">
        <v>0.3774</v>
      </c>
      <c r="U11" s="12">
        <v>-0.6456</v>
      </c>
      <c r="V11" s="11">
        <v>27</v>
      </c>
      <c r="W11" s="13">
        <v>1865.53</v>
      </c>
      <c r="X11" s="11">
        <v>137</v>
      </c>
      <c r="Y11" s="11">
        <v>56</v>
      </c>
      <c r="Z11" s="13">
        <v>3822.14</v>
      </c>
      <c r="AA11" s="11">
        <v>106</v>
      </c>
      <c r="AB11" s="12">
        <v>-0.5179</v>
      </c>
      <c r="AC11" s="12">
        <v>-0.5119</v>
      </c>
    </row>
    <row r="12">
      <c r="A12" s="10" t="s">
        <v>38</v>
      </c>
      <c r="B12" s="11">
        <v>2255</v>
      </c>
      <c r="C12" s="11">
        <f>=ROUNDDOWN(26.2514551804424,0)</f>
      </c>
      <c r="D12" s="11">
        <v>1040</v>
      </c>
      <c r="E12" s="12">
        <v>1</v>
      </c>
      <c r="F12" s="11"/>
      <c r="G12" s="11">
        <f>=ROUNDDOWN({0},0)</f>
      </c>
      <c r="H12" s="11"/>
      <c r="I12" s="12"/>
      <c r="J12" s="11">
        <v>10</v>
      </c>
      <c r="K12" s="13">
        <v>335.26</v>
      </c>
      <c r="L12" s="11">
        <v>76</v>
      </c>
      <c r="M12" s="14">
        <v>4.41</v>
      </c>
      <c r="N12" s="11">
        <v>1</v>
      </c>
      <c r="O12" s="13">
        <v>36.79</v>
      </c>
      <c r="P12" s="11">
        <v>65</v>
      </c>
      <c r="Q12" s="14">
        <v>0.57</v>
      </c>
      <c r="R12" s="12">
        <v>9</v>
      </c>
      <c r="S12" s="12">
        <v>8.1128</v>
      </c>
      <c r="T12" s="12">
        <v>0.1692</v>
      </c>
      <c r="U12" s="12">
        <v>6.7368</v>
      </c>
      <c r="V12" s="11">
        <v>10</v>
      </c>
      <c r="W12" s="13">
        <v>335.26</v>
      </c>
      <c r="X12" s="11">
        <v>76</v>
      </c>
      <c r="Y12" s="11">
        <v>1</v>
      </c>
      <c r="Z12" s="13">
        <v>36.79</v>
      </c>
      <c r="AA12" s="11">
        <v>64</v>
      </c>
      <c r="AB12" s="12">
        <v>9</v>
      </c>
      <c r="AC12" s="12">
        <v>8.1128</v>
      </c>
    </row>
    <row r="13">
      <c r="A13" s="10" t="s">
        <v>39</v>
      </c>
      <c r="B13" s="11">
        <v>2791</v>
      </c>
      <c r="C13" s="11">
        <f>=ROUNDDOWN(40.7445255474452,0)</f>
      </c>
      <c r="D13" s="11"/>
      <c r="E13" s="12"/>
      <c r="F13" s="11"/>
      <c r="G13" s="11">
        <f>=ROUNDDOWN({0},0)</f>
      </c>
      <c r="H13" s="11"/>
      <c r="I13" s="12"/>
      <c r="J13" s="11">
        <v>49</v>
      </c>
      <c r="K13" s="13">
        <v>3376.12</v>
      </c>
      <c r="L13" s="11">
        <v>70</v>
      </c>
      <c r="M13" s="14">
        <v>48.23</v>
      </c>
      <c r="N13" s="11">
        <v>9</v>
      </c>
      <c r="O13" s="13">
        <v>411.36</v>
      </c>
      <c r="P13" s="11">
        <v>114</v>
      </c>
      <c r="Q13" s="14">
        <v>3.61</v>
      </c>
      <c r="R13" s="12">
        <v>4.4444</v>
      </c>
      <c r="S13" s="12">
        <v>7.2072</v>
      </c>
      <c r="T13" s="12">
        <v>-0.386</v>
      </c>
      <c r="U13" s="12">
        <v>12.3601</v>
      </c>
      <c r="V13" s="11">
        <v>49</v>
      </c>
      <c r="W13" s="13">
        <v>3376.12</v>
      </c>
      <c r="X13" s="11">
        <v>70</v>
      </c>
      <c r="Y13" s="11">
        <v>9</v>
      </c>
      <c r="Z13" s="13">
        <v>411.36</v>
      </c>
      <c r="AA13" s="11">
        <v>114</v>
      </c>
      <c r="AB13" s="12">
        <v>4.4444</v>
      </c>
      <c r="AC13" s="12">
        <v>7.2072</v>
      </c>
    </row>
    <row r="14">
      <c r="A14" s="10" t="s">
        <v>40</v>
      </c>
      <c r="B14" s="11">
        <v>96744</v>
      </c>
      <c r="C14" s="11">
        <f>=ROUNDDOWN(17.1604938271605,0)</f>
      </c>
      <c r="D14" s="11">
        <v>127800</v>
      </c>
      <c r="E14" s="12">
        <v>0.9686</v>
      </c>
      <c r="F14" s="11"/>
      <c r="G14" s="11">
        <f>=ROUNDDOWN({0},0)</f>
      </c>
      <c r="H14" s="11"/>
      <c r="I14" s="12"/>
      <c r="J14" s="11">
        <v>202</v>
      </c>
      <c r="K14" s="13">
        <v>4753.86</v>
      </c>
      <c r="L14" s="11">
        <v>972</v>
      </c>
      <c r="M14" s="14">
        <v>4.89</v>
      </c>
      <c r="N14" s="11">
        <v>181</v>
      </c>
      <c r="O14" s="13">
        <v>4914.54</v>
      </c>
      <c r="P14" s="11">
        <v>1046</v>
      </c>
      <c r="Q14" s="14">
        <v>4.7</v>
      </c>
      <c r="R14" s="12">
        <v>0.116</v>
      </c>
      <c r="S14" s="12">
        <v>-0.0327</v>
      </c>
      <c r="T14" s="12">
        <v>-0.0707</v>
      </c>
      <c r="U14" s="12">
        <v>0.0404</v>
      </c>
      <c r="V14" s="11">
        <v>202</v>
      </c>
      <c r="W14" s="13">
        <v>4753.86</v>
      </c>
      <c r="X14" s="11">
        <v>967</v>
      </c>
      <c r="Y14" s="11">
        <v>181</v>
      </c>
      <c r="Z14" s="13">
        <v>4914.54</v>
      </c>
      <c r="AA14" s="11">
        <v>1008</v>
      </c>
      <c r="AB14" s="12">
        <v>0.116</v>
      </c>
      <c r="AC14" s="12">
        <v>-0.0327</v>
      </c>
    </row>
    <row r="15">
      <c r="A15" s="10" t="s">
        <v>41</v>
      </c>
      <c r="B15" s="11">
        <v>134522</v>
      </c>
      <c r="C15" s="11">
        <f>=ROUNDDOWN(18.1788943093826,0)</f>
      </c>
      <c r="D15" s="11">
        <v>133014</v>
      </c>
      <c r="E15" s="12">
        <v>0.9827</v>
      </c>
      <c r="F15" s="11"/>
      <c r="G15" s="11">
        <f>=ROUNDDOWN({0},0)</f>
      </c>
      <c r="H15" s="11"/>
      <c r="I15" s="12"/>
      <c r="J15" s="11">
        <v>604</v>
      </c>
      <c r="K15" s="13">
        <v>12206.95</v>
      </c>
      <c r="L15" s="11">
        <v>573</v>
      </c>
      <c r="M15" s="14">
        <v>21.3</v>
      </c>
      <c r="N15" s="11">
        <v>588</v>
      </c>
      <c r="O15" s="13">
        <v>9881.99</v>
      </c>
      <c r="P15" s="11">
        <v>670</v>
      </c>
      <c r="Q15" s="14">
        <v>14.75</v>
      </c>
      <c r="R15" s="12">
        <v>0.0272</v>
      </c>
      <c r="S15" s="12">
        <v>0.2353</v>
      </c>
      <c r="T15" s="12">
        <v>-0.1448</v>
      </c>
      <c r="U15" s="12">
        <v>0.4441</v>
      </c>
      <c r="V15" s="11">
        <v>604</v>
      </c>
      <c r="W15" s="13">
        <v>12206.95</v>
      </c>
      <c r="X15" s="11">
        <v>563</v>
      </c>
      <c r="Y15" s="11">
        <v>588</v>
      </c>
      <c r="Z15" s="13">
        <v>9881.99</v>
      </c>
      <c r="AA15" s="11">
        <v>669</v>
      </c>
      <c r="AB15" s="12">
        <v>0.0272</v>
      </c>
      <c r="AC15" s="12">
        <v>0.2353</v>
      </c>
    </row>
    <row r="16">
      <c r="A16" s="10" t="s">
        <v>42</v>
      </c>
      <c r="B16" s="11">
        <v>75920</v>
      </c>
      <c r="C16" s="11">
        <f>=ROUNDDOWN(25.9564429553147,0)</f>
      </c>
      <c r="D16" s="11">
        <v>79955</v>
      </c>
      <c r="E16" s="12">
        <v>0.9932</v>
      </c>
      <c r="F16" s="11"/>
      <c r="G16" s="11">
        <f>=ROUNDDOWN({0},0)</f>
      </c>
      <c r="H16" s="11"/>
      <c r="I16" s="12"/>
      <c r="J16" s="11">
        <v>192</v>
      </c>
      <c r="K16" s="13">
        <v>6689.15</v>
      </c>
      <c r="L16" s="11">
        <v>595</v>
      </c>
      <c r="M16" s="14">
        <v>11.24</v>
      </c>
      <c r="N16" s="11">
        <v>261</v>
      </c>
      <c r="O16" s="13">
        <v>8883.62</v>
      </c>
      <c r="P16" s="11">
        <v>622</v>
      </c>
      <c r="Q16" s="14">
        <v>14.28</v>
      </c>
      <c r="R16" s="12">
        <v>-0.2644</v>
      </c>
      <c r="S16" s="12">
        <v>-0.247</v>
      </c>
      <c r="T16" s="12">
        <v>-0.0434</v>
      </c>
      <c r="U16" s="12">
        <v>-0.2129</v>
      </c>
      <c r="V16" s="11">
        <v>192</v>
      </c>
      <c r="W16" s="13">
        <v>6689.15</v>
      </c>
      <c r="X16" s="11">
        <v>545</v>
      </c>
      <c r="Y16" s="11">
        <v>261</v>
      </c>
      <c r="Z16" s="13">
        <v>8883.62</v>
      </c>
      <c r="AA16" s="11">
        <v>581</v>
      </c>
      <c r="AB16" s="12">
        <v>-0.2644</v>
      </c>
      <c r="AC16" s="12">
        <v>-0.247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3650</v>
      </c>
      <c r="K17" s="17">
        <v>200132.79</v>
      </c>
      <c r="L17" s="15">
        <v>6498</v>
      </c>
      <c r="M17" s="18">
        <v>30.8</v>
      </c>
      <c r="N17" s="15">
        <v>3108</v>
      </c>
      <c r="O17" s="17">
        <v>201176.15</v>
      </c>
      <c r="P17" s="15">
        <v>6981</v>
      </c>
      <c r="Q17" s="18">
        <v>28.82</v>
      </c>
      <c r="R17" s="16">
        <v>0.1744</v>
      </c>
      <c r="S17" s="16">
        <v>-0.0052</v>
      </c>
      <c r="T17" s="16">
        <v>-0.0692</v>
      </c>
      <c r="U17" s="16">
        <v>0.0687</v>
      </c>
      <c r="V17" s="15">
        <v>3650</v>
      </c>
      <c r="W17" s="17">
        <v>200132.79</v>
      </c>
      <c r="X17" s="15">
        <v>6127</v>
      </c>
      <c r="Y17" s="15">
        <v>3108</v>
      </c>
      <c r="Z17" s="17">
        <v>201176.15</v>
      </c>
      <c r="AA17" s="15">
        <v>6630</v>
      </c>
      <c r="AB17" s="16">
        <v>0.1744</v>
      </c>
      <c r="AC17" s="16">
        <v>-0.0052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