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<sst xmlns="http://schemas.openxmlformats.org/spreadsheetml/2006/main" count="38" uniqueCount="38">
  <si>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</si>
  <si>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</si>
  <si>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</si>
  <si>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08/04/2024</t>
  </si>
  <si>
    <t>End Date:</t>
  </si>
  <si>
    <t>Report Run Date:</t>
  </si>
  <si>
    <t>08/05/2024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</si>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</sst>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5207</v>
      </c>
      <c r="C5" s="11">
        <f>=ROUNDDOWN(22.4246339362618,0)</f>
      </c>
      <c r="D5" s="11">
        <v>4690</v>
      </c>
      <c r="E5" s="12">
        <v>1</v>
      </c>
      <c r="F5" s="11"/>
      <c r="G5" s="11">
        <f>=ROUNDDOWN({0},0)</f>
      </c>
      <c r="H5" s="11">
        <v>370</v>
      </c>
      <c r="I5" s="12"/>
      <c r="J5" s="11">
        <v>2</v>
      </c>
      <c r="K5" s="13">
        <v>245.48</v>
      </c>
      <c r="L5" s="11">
        <v>1118</v>
      </c>
      <c r="M5" s="14">
        <v>0.22</v>
      </c>
      <c r="N5" s="11">
        <v>13</v>
      </c>
      <c r="O5" s="13">
        <v>932.37</v>
      </c>
      <c r="P5" s="11">
        <v>1205</v>
      </c>
      <c r="Q5" s="14">
        <v>0.77</v>
      </c>
      <c r="R5" s="12">
        <v>-0.8462</v>
      </c>
      <c r="S5" s="12">
        <v>-0.7367</v>
      </c>
      <c r="T5" s="12">
        <v>-0.0722</v>
      </c>
      <c r="U5" s="12">
        <v>-0.7143</v>
      </c>
      <c r="V5" s="11">
        <v>2</v>
      </c>
      <c r="W5" s="13">
        <v>245.48</v>
      </c>
      <c r="X5" s="11">
        <v>1067</v>
      </c>
      <c r="Y5" s="11">
        <v>13</v>
      </c>
      <c r="Z5" s="13">
        <v>932.37</v>
      </c>
      <c r="AA5" s="11">
        <v>1180</v>
      </c>
      <c r="AB5" s="12">
        <v>-0.8462</v>
      </c>
      <c r="AC5" s="12">
        <v>-0.7367</v>
      </c>
    </row>
    <row r="6">
      <c r="A6" s="10" t="s">
        <v>32</v>
      </c>
      <c r="B6" s="11">
        <v>2402</v>
      </c>
      <c r="C6" s="11">
        <f>=ROUNDDOWN(14.046783625731,0)</f>
      </c>
      <c r="D6" s="11">
        <v>3770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63</v>
      </c>
      <c r="M6" s="14"/>
      <c r="N6" s="11">
        <v>8</v>
      </c>
      <c r="O6" s="13">
        <v>599.33</v>
      </c>
      <c r="P6" s="11">
        <v>62</v>
      </c>
      <c r="Q6" s="14">
        <v>9.67</v>
      </c>
      <c r="R6" s="12"/>
      <c r="S6" s="12"/>
      <c r="T6" s="12">
        <v>0.0161</v>
      </c>
      <c r="U6" s="12"/>
      <c r="V6" s="11"/>
      <c r="W6" s="13"/>
      <c r="X6" s="11">
        <v>63</v>
      </c>
      <c r="Y6" s="11">
        <v>8</v>
      </c>
      <c r="Z6" s="13">
        <v>599.33</v>
      </c>
      <c r="AA6" s="11">
        <v>62</v>
      </c>
      <c r="AB6" s="12"/>
      <c r="AC6" s="12"/>
    </row>
    <row r="7">
      <c r="A7" s="10" t="s">
        <v>33</v>
      </c>
      <c r="B7" s="11">
        <v>23088</v>
      </c>
      <c r="C7" s="11">
        <f>=ROUNDDOWN(19.8197270151944,0)</f>
      </c>
      <c r="D7" s="11">
        <v>16744</v>
      </c>
      <c r="E7" s="12">
        <v>1</v>
      </c>
      <c r="F7" s="11"/>
      <c r="G7" s="11">
        <f>=ROUNDDOWN({0},0)</f>
      </c>
      <c r="H7" s="11"/>
      <c r="I7" s="12"/>
      <c r="J7" s="11">
        <v>57</v>
      </c>
      <c r="K7" s="13">
        <v>9966.59</v>
      </c>
      <c r="L7" s="11">
        <v>468</v>
      </c>
      <c r="M7" s="14">
        <v>21.3</v>
      </c>
      <c r="N7" s="11">
        <v>117</v>
      </c>
      <c r="O7" s="13">
        <v>19102.25</v>
      </c>
      <c r="P7" s="11">
        <v>568</v>
      </c>
      <c r="Q7" s="14">
        <v>33.63</v>
      </c>
      <c r="R7" s="12">
        <v>-0.5128</v>
      </c>
      <c r="S7" s="12">
        <v>-0.4783</v>
      </c>
      <c r="T7" s="12">
        <v>-0.1761</v>
      </c>
      <c r="U7" s="12">
        <v>-0.3666</v>
      </c>
      <c r="V7" s="11">
        <v>57</v>
      </c>
      <c r="W7" s="13">
        <v>9966.59</v>
      </c>
      <c r="X7" s="11">
        <v>460</v>
      </c>
      <c r="Y7" s="11">
        <v>117</v>
      </c>
      <c r="Z7" s="13">
        <v>19102.25</v>
      </c>
      <c r="AA7" s="11">
        <v>564</v>
      </c>
      <c r="AB7" s="12">
        <v>-0.5128</v>
      </c>
      <c r="AC7" s="12">
        <v>-0.4783</v>
      </c>
    </row>
    <row r="8">
      <c r="A8" s="10" t="s">
        <v>34</v>
      </c>
      <c r="B8" s="11">
        <v>1626</v>
      </c>
      <c r="C8" s="11">
        <f>=ROUNDDOWN(42.7894736842105,0)</f>
      </c>
      <c r="D8" s="11">
        <v>250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77</v>
      </c>
      <c r="M8" s="14"/>
      <c r="N8" s="11">
        <v>6</v>
      </c>
      <c r="O8" s="13">
        <v>597.65</v>
      </c>
      <c r="P8" s="11">
        <v>53</v>
      </c>
      <c r="Q8" s="14">
        <v>11.28</v>
      </c>
      <c r="R8" s="12"/>
      <c r="S8" s="12"/>
      <c r="T8" s="12">
        <v>0.4528</v>
      </c>
      <c r="U8" s="12"/>
      <c r="V8" s="11"/>
      <c r="W8" s="13"/>
      <c r="X8" s="11">
        <v>74</v>
      </c>
      <c r="Y8" s="11">
        <v>6</v>
      </c>
      <c r="Z8" s="13">
        <v>597.65</v>
      </c>
      <c r="AA8" s="11">
        <v>53</v>
      </c>
      <c r="AB8" s="12"/>
      <c r="AC8" s="12"/>
    </row>
    <row r="9">
      <c r="A9" s="10" t="s">
        <v>35</v>
      </c>
      <c r="B9" s="11">
        <v>4118</v>
      </c>
      <c r="C9" s="11">
        <f>=ROUNDDOWN(26.0632911392405,0)</f>
      </c>
      <c r="D9" s="11">
        <v>1830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356</v>
      </c>
      <c r="M9" s="14"/>
      <c r="N9" s="11">
        <v>4</v>
      </c>
      <c r="O9" s="13">
        <v>67.5</v>
      </c>
      <c r="P9" s="11">
        <v>418</v>
      </c>
      <c r="Q9" s="14">
        <v>0.16</v>
      </c>
      <c r="R9" s="12"/>
      <c r="S9" s="12"/>
      <c r="T9" s="12">
        <v>-0.1483</v>
      </c>
      <c r="U9" s="12"/>
      <c r="V9" s="11"/>
      <c r="W9" s="13"/>
      <c r="X9" s="11">
        <v>352</v>
      </c>
      <c r="Y9" s="11">
        <v>4</v>
      </c>
      <c r="Z9" s="13">
        <v>67.5</v>
      </c>
      <c r="AA9" s="11">
        <v>418</v>
      </c>
      <c r="AB9" s="12"/>
      <c r="AC9" s="12"/>
    </row>
    <row r="10">
      <c r="A10" s="10" t="s">
        <v>36</v>
      </c>
      <c r="B10" s="11">
        <v>3449</v>
      </c>
      <c r="C10" s="11">
        <f>=ROUNDDOWN(33.4854368932039,0)</f>
      </c>
      <c r="D10" s="11">
        <v>2510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326</v>
      </c>
      <c r="M10" s="14"/>
      <c r="N10" s="11">
        <v>8</v>
      </c>
      <c r="O10" s="13">
        <v>281.83</v>
      </c>
      <c r="P10" s="11">
        <v>342</v>
      </c>
      <c r="Q10" s="14">
        <v>0.82</v>
      </c>
      <c r="R10" s="12"/>
      <c r="S10" s="12"/>
      <c r="T10" s="12">
        <v>-0.0468</v>
      </c>
      <c r="U10" s="12"/>
      <c r="V10" s="11"/>
      <c r="W10" s="13"/>
      <c r="X10" s="11">
        <v>299</v>
      </c>
      <c r="Y10" s="11">
        <v>8</v>
      </c>
      <c r="Z10" s="13">
        <v>281.83</v>
      </c>
      <c r="AA10" s="11">
        <v>319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59</v>
      </c>
      <c r="K11" s="17">
        <v>10212.07</v>
      </c>
      <c r="L11" s="15">
        <v>2408</v>
      </c>
      <c r="M11" s="18">
        <v>4.24</v>
      </c>
      <c r="N11" s="15">
        <v>156</v>
      </c>
      <c r="O11" s="17">
        <v>21580.93</v>
      </c>
      <c r="P11" s="15">
        <v>2648</v>
      </c>
      <c r="Q11" s="18">
        <v>8.15</v>
      </c>
      <c r="R11" s="16">
        <v>-0.6218</v>
      </c>
      <c r="S11" s="16">
        <v>-0.5268</v>
      </c>
      <c r="T11" s="16">
        <v>-0.0906</v>
      </c>
      <c r="U11" s="16">
        <v>-0.4798</v>
      </c>
      <c r="V11" s="15">
        <v>59</v>
      </c>
      <c r="W11" s="17">
        <v>10212.07</v>
      </c>
      <c r="X11" s="15">
        <v>2315</v>
      </c>
      <c r="Y11" s="15">
        <v>156</v>
      </c>
      <c r="Z11" s="17">
        <v>21580.93</v>
      </c>
      <c r="AA11" s="15">
        <v>2596</v>
      </c>
      <c r="AB11" s="16">
        <v>-0.6218</v>
      </c>
      <c r="AC11" s="16">
        <v>-0.5268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