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<sst xmlns="http://schemas.openxmlformats.org/spreadsheetml/2006/main" count="71" uniqueCount="71">
  <si>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</si>
  <si>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</si>
  <si>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</si>
  <si>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</si>
  <si>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</si>
  <si>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</si>
  <si>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</si>
  <si>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08/01/2024</t>
  </si>
  <si>
    <t>Division</t>
  </si>
  <si>
    <t>Current And Future Inventory</t>
  </si>
  <si>
    <t>Current And History Sales Comparison</t>
  </si>
  <si>
    <t>CSNSTORES</t>
  </si>
  <si>
    <t>TGTDVS</t>
  </si>
  <si>
    <t>OLLIIX</t>
  </si>
  <si>
    <t>OVERSTOCK01</t>
  </si>
  <si>
    <t>AMAZON</t>
  </si>
  <si>
    <t>KIRKLANDDS</t>
  </si>
  <si>
    <t>MACY02</t>
  </si>
  <si>
    <t>ASHFURNDS</t>
  </si>
  <si>
    <t>KOHLDSN</t>
  </si>
  <si>
    <t>HDDS</t>
  </si>
  <si>
    <t>ROOMECOM</t>
  </si>
  <si>
    <t>AMERSIGNDS</t>
  </si>
  <si>
    <t>LAMPDS</t>
  </si>
  <si>
    <t>HOUZZ</t>
  </si>
  <si>
    <t>JCPENNEY01</t>
  </si>
  <si>
    <t>ZOLA</t>
  </si>
  <si>
    <t>NRTPORT</t>
  </si>
  <si>
    <t>DESINC</t>
  </si>
  <si>
    <t>BLK01</t>
  </si>
  <si>
    <t>AAFESDS</t>
  </si>
  <si>
    <t>LOWESDS</t>
  </si>
  <si>
    <t>BIGLOTSDS</t>
  </si>
  <si>
    <t>ZULILY</t>
  </si>
  <si>
    <t>NEBFUR01</t>
  </si>
  <si>
    <t>BEALLSDS</t>
  </si>
  <si>
    <t>HSNDS</t>
  </si>
  <si>
    <t>BBBDROP</t>
  </si>
  <si>
    <t>BLOOM02</t>
  </si>
  <si>
    <t>BRANDX</t>
  </si>
  <si>
    <t>COSTCO01</t>
  </si>
  <si>
    <t>FINGERHUTDS</t>
  </si>
  <si>
    <t>HAYNEEDLEDS</t>
  </si>
  <si>
    <t>HHGLOBALTTS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</si>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</sst>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25922</v>
      </c>
      <c r="C5" s="11">
        <f>=ROUNDDOWN(17.6736892343356,0)</f>
      </c>
      <c r="D5" s="11">
        <v>21795</v>
      </c>
      <c r="E5" s="12">
        <v>0.9634</v>
      </c>
      <c r="F5" s="11"/>
      <c r="G5" s="11">
        <f>=ROUNDDOWN({0},0)</f>
      </c>
      <c r="H5" s="11"/>
      <c r="I5" s="12"/>
      <c r="J5" s="11">
        <v>7335</v>
      </c>
      <c r="K5" s="13">
        <v>388103.81</v>
      </c>
      <c r="L5" s="11">
        <v>190</v>
      </c>
      <c r="M5" s="14">
        <v>2042.65</v>
      </c>
      <c r="N5" s="11">
        <v>5334</v>
      </c>
      <c r="O5" s="13">
        <v>309577.97</v>
      </c>
      <c r="P5" s="11">
        <v>178</v>
      </c>
      <c r="Q5" s="14">
        <v>1739.2</v>
      </c>
      <c r="R5" s="12">
        <v>0.3751</v>
      </c>
      <c r="S5" s="12">
        <v>0.2537</v>
      </c>
      <c r="T5" s="12">
        <v>0.0674</v>
      </c>
      <c r="U5" s="12">
        <v>0.1745</v>
      </c>
      <c r="V5" s="11">
        <v>1662</v>
      </c>
      <c r="W5" s="13">
        <v>80726.62</v>
      </c>
      <c r="X5" s="11">
        <v>188</v>
      </c>
      <c r="Y5" s="11">
        <v>865</v>
      </c>
      <c r="Z5" s="13">
        <v>50741.14</v>
      </c>
      <c r="AA5" s="11">
        <v>165</v>
      </c>
      <c r="AB5" s="12">
        <v>0.9214</v>
      </c>
      <c r="AC5" s="12">
        <v>0.591</v>
      </c>
      <c r="AD5" s="11">
        <v>419</v>
      </c>
      <c r="AE5" s="13">
        <v>23271.43</v>
      </c>
      <c r="AF5" s="11">
        <v>172</v>
      </c>
      <c r="AG5" s="11">
        <v>332</v>
      </c>
      <c r="AH5" s="13">
        <v>17430.73</v>
      </c>
      <c r="AI5" s="11">
        <v>120</v>
      </c>
      <c r="AJ5" s="12">
        <v>0.262</v>
      </c>
      <c r="AK5" s="12">
        <v>0.3351</v>
      </c>
      <c r="AL5" s="11">
        <v>626</v>
      </c>
      <c r="AM5" s="13">
        <v>34927.7</v>
      </c>
      <c r="AN5" s="11">
        <v>190</v>
      </c>
      <c r="AO5" s="11">
        <v>553</v>
      </c>
      <c r="AP5" s="13">
        <v>35163.82</v>
      </c>
      <c r="AQ5" s="11">
        <v>178</v>
      </c>
      <c r="AR5" s="12">
        <v>0.132</v>
      </c>
      <c r="AS5" s="12">
        <v>-0.0067</v>
      </c>
      <c r="AT5" s="11">
        <v>193</v>
      </c>
      <c r="AU5" s="13">
        <v>12479.25</v>
      </c>
      <c r="AV5" s="11">
        <v>189</v>
      </c>
      <c r="AW5" s="11">
        <v>255</v>
      </c>
      <c r="AX5" s="13">
        <v>16738.55</v>
      </c>
      <c r="AY5" s="11">
        <v>167</v>
      </c>
      <c r="AZ5" s="12">
        <v>-0.2431</v>
      </c>
      <c r="BA5" s="12">
        <v>-0.2545</v>
      </c>
      <c r="BB5" s="11">
        <v>2322</v>
      </c>
      <c r="BC5" s="13">
        <v>129474.2</v>
      </c>
      <c r="BD5" s="11">
        <v>172</v>
      </c>
      <c r="BE5" s="11">
        <v>1403</v>
      </c>
      <c r="BF5" s="13">
        <v>92666.18</v>
      </c>
      <c r="BG5" s="11">
        <v>129</v>
      </c>
      <c r="BH5" s="12">
        <v>0.655</v>
      </c>
      <c r="BI5" s="12">
        <v>0.3972</v>
      </c>
      <c r="BJ5" s="11">
        <v>619</v>
      </c>
      <c r="BK5" s="13">
        <v>31706.87</v>
      </c>
      <c r="BL5" s="11">
        <v>126</v>
      </c>
      <c r="BM5" s="11">
        <v>705</v>
      </c>
      <c r="BN5" s="13">
        <v>35254.03</v>
      </c>
      <c r="BO5" s="11">
        <v>133</v>
      </c>
      <c r="BP5" s="12">
        <v>-0.122</v>
      </c>
      <c r="BQ5" s="12">
        <v>-0.1006</v>
      </c>
      <c r="BR5" s="11">
        <v>109</v>
      </c>
      <c r="BS5" s="13">
        <v>3486.58</v>
      </c>
      <c r="BT5" s="11">
        <v>162</v>
      </c>
      <c r="BU5" s="11">
        <v>45</v>
      </c>
      <c r="BV5" s="13">
        <v>2303.44</v>
      </c>
      <c r="BW5" s="11">
        <v>163</v>
      </c>
      <c r="BX5" s="12">
        <v>1.4222</v>
      </c>
      <c r="BY5" s="12">
        <v>0.5136</v>
      </c>
      <c r="BZ5" s="11">
        <v>45</v>
      </c>
      <c r="CA5" s="13">
        <v>2300.61</v>
      </c>
      <c r="CB5" s="11">
        <v>115</v>
      </c>
      <c r="CC5" s="11">
        <v>40</v>
      </c>
      <c r="CD5" s="13">
        <v>2135.93</v>
      </c>
      <c r="CE5" s="11">
        <v>136</v>
      </c>
      <c r="CF5" s="12">
        <v>0.125</v>
      </c>
      <c r="CG5" s="12">
        <v>0.0771</v>
      </c>
      <c r="CH5" s="11">
        <v>754</v>
      </c>
      <c r="CI5" s="13">
        <v>35641.58</v>
      </c>
      <c r="CJ5" s="11">
        <v>189</v>
      </c>
      <c r="CK5" s="11">
        <v>518</v>
      </c>
      <c r="CL5" s="13">
        <v>22938.49</v>
      </c>
      <c r="CM5" s="11">
        <v>161</v>
      </c>
      <c r="CN5" s="12">
        <v>0.4556</v>
      </c>
      <c r="CO5" s="12">
        <v>0.5538</v>
      </c>
      <c r="CP5" s="11">
        <v>25</v>
      </c>
      <c r="CQ5" s="13">
        <v>2166.71</v>
      </c>
      <c r="CR5" s="11">
        <v>85</v>
      </c>
      <c r="CS5" s="11">
        <v>25</v>
      </c>
      <c r="CT5" s="13">
        <v>2367.68</v>
      </c>
      <c r="CU5" s="11">
        <v>27</v>
      </c>
      <c r="CV5" s="12"/>
      <c r="CW5" s="12">
        <v>-0.0849</v>
      </c>
      <c r="CX5" s="11">
        <v>55</v>
      </c>
      <c r="CY5" s="13">
        <v>3064.54</v>
      </c>
      <c r="CZ5" s="11">
        <v>160</v>
      </c>
      <c r="DA5" s="11">
        <v>99</v>
      </c>
      <c r="DB5" s="13">
        <v>5937.05</v>
      </c>
      <c r="DC5" s="11">
        <v>107</v>
      </c>
      <c r="DD5" s="12">
        <v>-0.4444</v>
      </c>
      <c r="DE5" s="12">
        <v>-0.4838</v>
      </c>
      <c r="DF5" s="11">
        <v>88</v>
      </c>
      <c r="DG5" s="13">
        <v>4889</v>
      </c>
      <c r="DH5" s="11">
        <v>102</v>
      </c>
      <c r="DI5" s="11">
        <v>95</v>
      </c>
      <c r="DJ5" s="13">
        <v>5235.79</v>
      </c>
      <c r="DK5" s="11">
        <v>104</v>
      </c>
      <c r="DL5" s="12">
        <v>-0.0737</v>
      </c>
      <c r="DM5" s="12">
        <v>-0.0662</v>
      </c>
      <c r="DN5" s="11">
        <v>70</v>
      </c>
      <c r="DO5" s="13">
        <v>4302.79</v>
      </c>
      <c r="DP5" s="11">
        <v>160</v>
      </c>
      <c r="DQ5" s="11">
        <v>28</v>
      </c>
      <c r="DR5" s="13">
        <v>2043.89</v>
      </c>
      <c r="DS5" s="11">
        <v>152</v>
      </c>
      <c r="DT5" s="12">
        <v>1.5</v>
      </c>
      <c r="DU5" s="12">
        <v>1.1052</v>
      </c>
      <c r="DV5" s="11">
        <v>13</v>
      </c>
      <c r="DW5" s="13">
        <v>591.22</v>
      </c>
      <c r="DX5" s="11">
        <v>146</v>
      </c>
      <c r="DY5" s="11">
        <v>34</v>
      </c>
      <c r="DZ5" s="13">
        <v>2758.78</v>
      </c>
      <c r="EA5" s="11">
        <v>160</v>
      </c>
      <c r="EB5" s="12">
        <v>-0.6176</v>
      </c>
      <c r="EC5" s="12">
        <v>-0.7857</v>
      </c>
      <c r="ED5" s="11">
        <v>116</v>
      </c>
      <c r="EE5" s="13">
        <v>6188.74</v>
      </c>
      <c r="EF5" s="11">
        <v>71</v>
      </c>
      <c r="EG5" s="11">
        <v>178</v>
      </c>
      <c r="EH5" s="13">
        <v>8514.94</v>
      </c>
      <c r="EI5" s="11">
        <v>89</v>
      </c>
      <c r="EJ5" s="12">
        <v>-0.3483</v>
      </c>
      <c r="EK5" s="12">
        <v>-0.2732</v>
      </c>
      <c r="EL5" s="11">
        <v>61</v>
      </c>
      <c r="EM5" s="13">
        <v>2850.09</v>
      </c>
      <c r="EN5" s="11">
        <v>58</v>
      </c>
      <c r="EO5" s="11">
        <v>54</v>
      </c>
      <c r="EP5" s="13">
        <v>2669.76</v>
      </c>
      <c r="EQ5" s="11">
        <v>60</v>
      </c>
      <c r="ER5" s="12">
        <v>0.1296</v>
      </c>
      <c r="ES5" s="12">
        <v>0.0675</v>
      </c>
      <c r="ET5" s="11">
        <v>43</v>
      </c>
      <c r="EU5" s="13">
        <v>3654.28</v>
      </c>
      <c r="EV5" s="11">
        <v>169</v>
      </c>
      <c r="EW5" s="11"/>
      <c r="EX5" s="13"/>
      <c r="EY5" s="11"/>
      <c r="EZ5" s="12"/>
      <c r="FA5" s="12"/>
      <c r="FB5" s="11">
        <v>55</v>
      </c>
      <c r="FC5" s="13">
        <v>4216.2</v>
      </c>
      <c r="FD5" s="11">
        <v>190</v>
      </c>
      <c r="FE5" s="11">
        <v>2</v>
      </c>
      <c r="FF5" s="13">
        <v>220.98</v>
      </c>
      <c r="FG5" s="11">
        <v>168</v>
      </c>
      <c r="FH5" s="12">
        <v>26.5</v>
      </c>
      <c r="FI5" s="12">
        <v>18.0796</v>
      </c>
      <c r="FJ5" s="11">
        <v>41</v>
      </c>
      <c r="FK5" s="13">
        <v>1513.27</v>
      </c>
      <c r="FL5" s="11">
        <v>122</v>
      </c>
      <c r="FM5" s="11">
        <v>37</v>
      </c>
      <c r="FN5" s="13">
        <v>1666.69</v>
      </c>
      <c r="FO5" s="11">
        <v>125</v>
      </c>
      <c r="FP5" s="12">
        <v>0.1081</v>
      </c>
      <c r="FQ5" s="12">
        <v>-0.0921</v>
      </c>
      <c r="FR5" s="11"/>
      <c r="FS5" s="13"/>
      <c r="FT5" s="11"/>
      <c r="FU5" s="11"/>
      <c r="FV5" s="13"/>
      <c r="FW5" s="11"/>
      <c r="FX5" s="12"/>
      <c r="FY5" s="12"/>
      <c r="FZ5" s="11">
        <v>6</v>
      </c>
      <c r="GA5" s="13">
        <v>362.62</v>
      </c>
      <c r="GB5" s="11">
        <v>17</v>
      </c>
      <c r="GC5" s="11"/>
      <c r="GD5" s="13"/>
      <c r="GE5" s="11"/>
      <c r="GF5" s="12"/>
      <c r="GG5" s="12"/>
      <c r="GH5" s="11">
        <v>13</v>
      </c>
      <c r="GI5" s="13">
        <v>289.51</v>
      </c>
      <c r="GJ5" s="11">
        <v>6</v>
      </c>
      <c r="GK5" s="11">
        <v>4</v>
      </c>
      <c r="GL5" s="13">
        <v>90.72</v>
      </c>
      <c r="GM5" s="11">
        <v>9</v>
      </c>
      <c r="GN5" s="12">
        <v>2.25</v>
      </c>
      <c r="GO5" s="12">
        <v>2.1912</v>
      </c>
      <c r="GP5" s="11"/>
      <c r="GQ5" s="13"/>
      <c r="GR5" s="11"/>
      <c r="GS5" s="11">
        <v>48</v>
      </c>
      <c r="GT5" s="13">
        <v>2034.97</v>
      </c>
      <c r="GU5" s="11">
        <v>148</v>
      </c>
      <c r="GV5" s="12"/>
      <c r="GW5" s="12"/>
      <c r="GX5" s="11"/>
      <c r="GY5" s="13"/>
      <c r="GZ5" s="11"/>
      <c r="HA5" s="11">
        <v>10</v>
      </c>
      <c r="HB5" s="13">
        <v>452.94</v>
      </c>
      <c r="HC5" s="11">
        <v>133</v>
      </c>
      <c r="HD5" s="12"/>
      <c r="HE5" s="12"/>
      <c r="HF5" s="11"/>
      <c r="HG5" s="13"/>
      <c r="HH5" s="11">
        <v>31</v>
      </c>
      <c r="HI5" s="11">
        <v>2</v>
      </c>
      <c r="HJ5" s="13">
        <v>123.82</v>
      </c>
      <c r="HK5" s="11">
        <v>43</v>
      </c>
      <c r="HL5" s="12"/>
      <c r="HM5" s="12"/>
      <c r="HN5" s="11"/>
      <c r="HO5" s="13"/>
      <c r="HP5" s="11">
        <v>2</v>
      </c>
      <c r="HQ5" s="11">
        <v>2</v>
      </c>
      <c r="HR5" s="13">
        <v>87.65</v>
      </c>
      <c r="HS5" s="11">
        <v>2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</row>
    <row r="6">
      <c r="A6" s="10" t="s">
        <v>68</v>
      </c>
      <c r="B6" s="11">
        <v>147744</v>
      </c>
      <c r="C6" s="11">
        <f>=ROUNDDOWN(21.3589313595096,0)</f>
      </c>
      <c r="D6" s="11">
        <v>99000</v>
      </c>
      <c r="E6" s="12">
        <v>0.8387</v>
      </c>
      <c r="F6" s="11"/>
      <c r="G6" s="11">
        <f>=ROUNDDOWN({0},0)</f>
      </c>
      <c r="H6" s="11">
        <v>540</v>
      </c>
      <c r="I6" s="12"/>
      <c r="J6" s="11">
        <v>30099</v>
      </c>
      <c r="K6" s="13">
        <v>5106214</v>
      </c>
      <c r="L6" s="11">
        <v>666</v>
      </c>
      <c r="M6" s="14">
        <v>7666.99</v>
      </c>
      <c r="N6" s="11">
        <v>20114</v>
      </c>
      <c r="O6" s="13">
        <v>3702780.83</v>
      </c>
      <c r="P6" s="11">
        <v>758</v>
      </c>
      <c r="Q6" s="14">
        <v>4884.94</v>
      </c>
      <c r="R6" s="12">
        <v>0.4964</v>
      </c>
      <c r="S6" s="12">
        <v>0.379</v>
      </c>
      <c r="T6" s="12">
        <v>-0.1214</v>
      </c>
      <c r="U6" s="12">
        <v>0.5695</v>
      </c>
      <c r="V6" s="11">
        <v>10329</v>
      </c>
      <c r="W6" s="13">
        <v>1734887.02</v>
      </c>
      <c r="X6" s="11">
        <v>633</v>
      </c>
      <c r="Y6" s="11">
        <v>9808</v>
      </c>
      <c r="Z6" s="13">
        <v>1635428.36</v>
      </c>
      <c r="AA6" s="11">
        <v>749</v>
      </c>
      <c r="AB6" s="12">
        <v>0.0531</v>
      </c>
      <c r="AC6" s="12">
        <v>0.0608</v>
      </c>
      <c r="AD6" s="11">
        <v>8224</v>
      </c>
      <c r="AE6" s="13">
        <v>1170445.46</v>
      </c>
      <c r="AF6" s="11">
        <v>513</v>
      </c>
      <c r="AG6" s="11">
        <v>164</v>
      </c>
      <c r="AH6" s="13">
        <v>32003.81</v>
      </c>
      <c r="AI6" s="11">
        <v>502</v>
      </c>
      <c r="AJ6" s="12">
        <v>49.1463</v>
      </c>
      <c r="AK6" s="12">
        <v>35.5721</v>
      </c>
      <c r="AL6" s="11">
        <v>2832</v>
      </c>
      <c r="AM6" s="13">
        <v>581870.4</v>
      </c>
      <c r="AN6" s="11">
        <v>638</v>
      </c>
      <c r="AO6" s="11">
        <v>2766</v>
      </c>
      <c r="AP6" s="13">
        <v>592004.25</v>
      </c>
      <c r="AQ6" s="11">
        <v>740</v>
      </c>
      <c r="AR6" s="12">
        <v>0.0239</v>
      </c>
      <c r="AS6" s="12">
        <v>-0.0171</v>
      </c>
      <c r="AT6" s="11">
        <v>2329</v>
      </c>
      <c r="AU6" s="13">
        <v>512246.42</v>
      </c>
      <c r="AV6" s="11">
        <v>611</v>
      </c>
      <c r="AW6" s="11">
        <v>2367</v>
      </c>
      <c r="AX6" s="13">
        <v>502582.65</v>
      </c>
      <c r="AY6" s="11">
        <v>724</v>
      </c>
      <c r="AZ6" s="12">
        <v>-0.0161</v>
      </c>
      <c r="BA6" s="12">
        <v>0.0192</v>
      </c>
      <c r="BB6" s="11">
        <v>1792</v>
      </c>
      <c r="BC6" s="13">
        <v>304424.24</v>
      </c>
      <c r="BD6" s="11">
        <v>237</v>
      </c>
      <c r="BE6" s="11">
        <v>1066</v>
      </c>
      <c r="BF6" s="13">
        <v>204991.12</v>
      </c>
      <c r="BG6" s="11">
        <v>189</v>
      </c>
      <c r="BH6" s="12">
        <v>0.6811</v>
      </c>
      <c r="BI6" s="12">
        <v>0.4851</v>
      </c>
      <c r="BJ6" s="11">
        <v>894</v>
      </c>
      <c r="BK6" s="13">
        <v>187911.43</v>
      </c>
      <c r="BL6" s="11">
        <v>244</v>
      </c>
      <c r="BM6" s="11">
        <v>664</v>
      </c>
      <c r="BN6" s="13">
        <v>142413.51</v>
      </c>
      <c r="BO6" s="11">
        <v>271</v>
      </c>
      <c r="BP6" s="12">
        <v>0.3464</v>
      </c>
      <c r="BQ6" s="12">
        <v>0.3195</v>
      </c>
      <c r="BR6" s="11">
        <v>1078</v>
      </c>
      <c r="BS6" s="13">
        <v>186280.26</v>
      </c>
      <c r="BT6" s="11">
        <v>537</v>
      </c>
      <c r="BU6" s="11">
        <v>825</v>
      </c>
      <c r="BV6" s="13">
        <v>132985.05</v>
      </c>
      <c r="BW6" s="11">
        <v>566</v>
      </c>
      <c r="BX6" s="12">
        <v>0.3067</v>
      </c>
      <c r="BY6" s="12">
        <v>0.4008</v>
      </c>
      <c r="BZ6" s="11">
        <v>750</v>
      </c>
      <c r="CA6" s="13">
        <v>136917.14</v>
      </c>
      <c r="CB6" s="11">
        <v>222</v>
      </c>
      <c r="CC6" s="11">
        <v>664</v>
      </c>
      <c r="CD6" s="13">
        <v>147492.98</v>
      </c>
      <c r="CE6" s="11">
        <v>401</v>
      </c>
      <c r="CF6" s="12">
        <v>0.1295</v>
      </c>
      <c r="CG6" s="12">
        <v>-0.0717</v>
      </c>
      <c r="CH6" s="11">
        <v>643</v>
      </c>
      <c r="CI6" s="13">
        <v>91076.18</v>
      </c>
      <c r="CJ6" s="11">
        <v>615</v>
      </c>
      <c r="CK6" s="11">
        <v>421</v>
      </c>
      <c r="CL6" s="13">
        <v>85043.65</v>
      </c>
      <c r="CM6" s="11">
        <v>704</v>
      </c>
      <c r="CN6" s="12">
        <v>0.5273</v>
      </c>
      <c r="CO6" s="12">
        <v>0.0709</v>
      </c>
      <c r="CP6" s="11">
        <v>231</v>
      </c>
      <c r="CQ6" s="13">
        <v>45261.79</v>
      </c>
      <c r="CR6" s="11">
        <v>452</v>
      </c>
      <c r="CS6" s="11">
        <v>136</v>
      </c>
      <c r="CT6" s="13">
        <v>29533.54</v>
      </c>
      <c r="CU6" s="11">
        <v>169</v>
      </c>
      <c r="CV6" s="12">
        <v>0.6985</v>
      </c>
      <c r="CW6" s="12">
        <v>0.5326</v>
      </c>
      <c r="CX6" s="11">
        <v>242</v>
      </c>
      <c r="CY6" s="13">
        <v>35761.28</v>
      </c>
      <c r="CZ6" s="11">
        <v>301</v>
      </c>
      <c r="DA6" s="11">
        <v>317</v>
      </c>
      <c r="DB6" s="13">
        <v>50695.97</v>
      </c>
      <c r="DC6" s="11">
        <v>373</v>
      </c>
      <c r="DD6" s="12">
        <v>-0.2366</v>
      </c>
      <c r="DE6" s="12">
        <v>-0.2946</v>
      </c>
      <c r="DF6" s="11">
        <v>194</v>
      </c>
      <c r="DG6" s="13">
        <v>31516.98</v>
      </c>
      <c r="DH6" s="11">
        <v>368</v>
      </c>
      <c r="DI6" s="11">
        <v>191</v>
      </c>
      <c r="DJ6" s="13">
        <v>28882.2</v>
      </c>
      <c r="DK6" s="11">
        <v>367</v>
      </c>
      <c r="DL6" s="12">
        <v>0.0157</v>
      </c>
      <c r="DM6" s="12">
        <v>0.0912</v>
      </c>
      <c r="DN6" s="11">
        <v>175</v>
      </c>
      <c r="DO6" s="13">
        <v>28403.78</v>
      </c>
      <c r="DP6" s="11">
        <v>490</v>
      </c>
      <c r="DQ6" s="11">
        <v>107</v>
      </c>
      <c r="DR6" s="13">
        <v>19172.05</v>
      </c>
      <c r="DS6" s="11">
        <v>499</v>
      </c>
      <c r="DT6" s="12">
        <v>0.6355</v>
      </c>
      <c r="DU6" s="12">
        <v>0.4815</v>
      </c>
      <c r="DV6" s="11">
        <v>215</v>
      </c>
      <c r="DW6" s="13">
        <v>35549.07</v>
      </c>
      <c r="DX6" s="11">
        <v>597</v>
      </c>
      <c r="DY6" s="11">
        <v>370</v>
      </c>
      <c r="DZ6" s="13">
        <v>56058.45</v>
      </c>
      <c r="EA6" s="11">
        <v>672</v>
      </c>
      <c r="EB6" s="12">
        <v>-0.4189</v>
      </c>
      <c r="EC6" s="12">
        <v>-0.3659</v>
      </c>
      <c r="ED6" s="11">
        <v>45</v>
      </c>
      <c r="EE6" s="13">
        <v>7082.43</v>
      </c>
      <c r="EF6" s="11">
        <v>286</v>
      </c>
      <c r="EG6" s="11">
        <v>77</v>
      </c>
      <c r="EH6" s="13">
        <v>15596.32</v>
      </c>
      <c r="EI6" s="11">
        <v>333</v>
      </c>
      <c r="EJ6" s="12">
        <v>-0.4156</v>
      </c>
      <c r="EK6" s="12">
        <v>-0.5459</v>
      </c>
      <c r="EL6" s="11">
        <v>90</v>
      </c>
      <c r="EM6" s="13">
        <v>9697.32</v>
      </c>
      <c r="EN6" s="11">
        <v>218</v>
      </c>
      <c r="EO6" s="11">
        <v>74</v>
      </c>
      <c r="EP6" s="13">
        <v>10323.41</v>
      </c>
      <c r="EQ6" s="11">
        <v>227</v>
      </c>
      <c r="ER6" s="12">
        <v>0.2162</v>
      </c>
      <c r="ES6" s="12">
        <v>-0.0606</v>
      </c>
      <c r="ET6" s="11">
        <v>6</v>
      </c>
      <c r="EU6" s="13">
        <v>2785.94</v>
      </c>
      <c r="EV6" s="11">
        <v>521</v>
      </c>
      <c r="EW6" s="11"/>
      <c r="EX6" s="13"/>
      <c r="EY6" s="11"/>
      <c r="EZ6" s="12"/>
      <c r="FA6" s="12"/>
      <c r="FB6" s="11">
        <v>2</v>
      </c>
      <c r="FC6" s="13">
        <v>428.99</v>
      </c>
      <c r="FD6" s="11">
        <v>591</v>
      </c>
      <c r="FE6" s="11">
        <v>16</v>
      </c>
      <c r="FF6" s="13">
        <v>3565.88</v>
      </c>
      <c r="FG6" s="11">
        <v>658</v>
      </c>
      <c r="FH6" s="12">
        <v>-0.875</v>
      </c>
      <c r="FI6" s="12">
        <v>-0.8797</v>
      </c>
      <c r="FJ6" s="11">
        <v>10</v>
      </c>
      <c r="FK6" s="13">
        <v>1895.32</v>
      </c>
      <c r="FL6" s="11">
        <v>275</v>
      </c>
      <c r="FM6" s="11">
        <v>31</v>
      </c>
      <c r="FN6" s="13">
        <v>6342.9</v>
      </c>
      <c r="FO6" s="11">
        <v>329</v>
      </c>
      <c r="FP6" s="12">
        <v>-0.6774</v>
      </c>
      <c r="FQ6" s="12">
        <v>-0.7012</v>
      </c>
      <c r="FR6" s="11">
        <v>18</v>
      </c>
      <c r="FS6" s="13">
        <v>1772.55</v>
      </c>
      <c r="FT6" s="11">
        <v>34</v>
      </c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>
        <v>29</v>
      </c>
      <c r="GT6" s="13">
        <v>4536.91</v>
      </c>
      <c r="GU6" s="11">
        <v>708</v>
      </c>
      <c r="GV6" s="12"/>
      <c r="GW6" s="12"/>
      <c r="GX6" s="11"/>
      <c r="GY6" s="13"/>
      <c r="GZ6" s="11"/>
      <c r="HA6" s="11">
        <v>18</v>
      </c>
      <c r="HB6" s="13">
        <v>2902.82</v>
      </c>
      <c r="HC6" s="11">
        <v>284</v>
      </c>
      <c r="HD6" s="12"/>
      <c r="HE6" s="12"/>
      <c r="HF6" s="11"/>
      <c r="HG6" s="13"/>
      <c r="HH6" s="11">
        <v>15</v>
      </c>
      <c r="HI6" s="11">
        <v>3</v>
      </c>
      <c r="HJ6" s="13">
        <v>225</v>
      </c>
      <c r="HK6" s="11">
        <v>19</v>
      </c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>
        <v>2</v>
      </c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17701</v>
      </c>
      <c r="C7" s="11">
        <f>=ROUNDDOWN(31.2683271506801,0)</f>
      </c>
      <c r="D7" s="11">
        <v>8460</v>
      </c>
      <c r="E7" s="12">
        <v>0.9076</v>
      </c>
      <c r="F7" s="11"/>
      <c r="G7" s="11">
        <f>=ROUNDDOWN({0},0)</f>
      </c>
      <c r="H7" s="11"/>
      <c r="I7" s="12"/>
      <c r="J7" s="11">
        <v>2197</v>
      </c>
      <c r="K7" s="13">
        <v>159893.1</v>
      </c>
      <c r="L7" s="11">
        <v>151</v>
      </c>
      <c r="M7" s="14">
        <v>1058.89</v>
      </c>
      <c r="N7" s="11">
        <v>2341</v>
      </c>
      <c r="O7" s="13">
        <v>185049.63</v>
      </c>
      <c r="P7" s="11">
        <v>121</v>
      </c>
      <c r="Q7" s="14">
        <v>1529.34</v>
      </c>
      <c r="R7" s="12">
        <v>-0.0615</v>
      </c>
      <c r="S7" s="12">
        <v>-0.1359</v>
      </c>
      <c r="T7" s="12">
        <v>0.2479</v>
      </c>
      <c r="U7" s="12">
        <v>-0.3076</v>
      </c>
      <c r="V7" s="11">
        <v>488</v>
      </c>
      <c r="W7" s="13">
        <v>32449.06</v>
      </c>
      <c r="X7" s="11">
        <v>142</v>
      </c>
      <c r="Y7" s="11">
        <v>591</v>
      </c>
      <c r="Z7" s="13">
        <v>45349.11</v>
      </c>
      <c r="AA7" s="11">
        <v>121</v>
      </c>
      <c r="AB7" s="12">
        <v>-0.1743</v>
      </c>
      <c r="AC7" s="12">
        <v>-0.2845</v>
      </c>
      <c r="AD7" s="11">
        <v>156</v>
      </c>
      <c r="AE7" s="13">
        <v>12907.32</v>
      </c>
      <c r="AF7" s="11">
        <v>136</v>
      </c>
      <c r="AG7" s="11">
        <v>166</v>
      </c>
      <c r="AH7" s="13">
        <v>13327.72</v>
      </c>
      <c r="AI7" s="11">
        <v>84</v>
      </c>
      <c r="AJ7" s="12">
        <v>-0.0602</v>
      </c>
      <c r="AK7" s="12">
        <v>-0.0315</v>
      </c>
      <c r="AL7" s="11">
        <v>319</v>
      </c>
      <c r="AM7" s="13">
        <v>22847.87</v>
      </c>
      <c r="AN7" s="11">
        <v>151</v>
      </c>
      <c r="AO7" s="11">
        <v>354</v>
      </c>
      <c r="AP7" s="13">
        <v>28276.2</v>
      </c>
      <c r="AQ7" s="11">
        <v>121</v>
      </c>
      <c r="AR7" s="12">
        <v>-0.0989</v>
      </c>
      <c r="AS7" s="12">
        <v>-0.192</v>
      </c>
      <c r="AT7" s="11">
        <v>188</v>
      </c>
      <c r="AU7" s="13">
        <v>16069.56</v>
      </c>
      <c r="AV7" s="11">
        <v>144</v>
      </c>
      <c r="AW7" s="11">
        <v>356</v>
      </c>
      <c r="AX7" s="13">
        <v>33207.55</v>
      </c>
      <c r="AY7" s="11">
        <v>121</v>
      </c>
      <c r="AZ7" s="12">
        <v>-0.4719</v>
      </c>
      <c r="BA7" s="12">
        <v>-0.5161</v>
      </c>
      <c r="BB7" s="11">
        <v>501</v>
      </c>
      <c r="BC7" s="13">
        <v>37746.88</v>
      </c>
      <c r="BD7" s="11">
        <v>77</v>
      </c>
      <c r="BE7" s="11">
        <v>328</v>
      </c>
      <c r="BF7" s="13">
        <v>24745.35</v>
      </c>
      <c r="BG7" s="11">
        <v>49</v>
      </c>
      <c r="BH7" s="12">
        <v>0.5274</v>
      </c>
      <c r="BI7" s="12">
        <v>0.5254</v>
      </c>
      <c r="BJ7" s="11">
        <v>101</v>
      </c>
      <c r="BK7" s="13">
        <v>7073.78</v>
      </c>
      <c r="BL7" s="11">
        <v>65</v>
      </c>
      <c r="BM7" s="11">
        <v>92</v>
      </c>
      <c r="BN7" s="13">
        <v>6494.42</v>
      </c>
      <c r="BO7" s="11">
        <v>50</v>
      </c>
      <c r="BP7" s="12">
        <v>0.0978</v>
      </c>
      <c r="BQ7" s="12">
        <v>0.0892</v>
      </c>
      <c r="BR7" s="11">
        <v>21</v>
      </c>
      <c r="BS7" s="13">
        <v>1366.87</v>
      </c>
      <c r="BT7" s="11">
        <v>122</v>
      </c>
      <c r="BU7" s="11">
        <v>36</v>
      </c>
      <c r="BV7" s="13">
        <v>2468.94</v>
      </c>
      <c r="BW7" s="11">
        <v>119</v>
      </c>
      <c r="BX7" s="12">
        <v>-0.4167</v>
      </c>
      <c r="BY7" s="12">
        <v>-0.4464</v>
      </c>
      <c r="BZ7" s="11">
        <v>4</v>
      </c>
      <c r="CA7" s="13">
        <v>313.43</v>
      </c>
      <c r="CB7" s="11">
        <v>19</v>
      </c>
      <c r="CC7" s="11">
        <v>13</v>
      </c>
      <c r="CD7" s="13">
        <v>1035.51</v>
      </c>
      <c r="CE7" s="11">
        <v>17</v>
      </c>
      <c r="CF7" s="12">
        <v>-0.6923</v>
      </c>
      <c r="CG7" s="12">
        <v>-0.6973</v>
      </c>
      <c r="CH7" s="11">
        <v>97</v>
      </c>
      <c r="CI7" s="13">
        <v>5489.1</v>
      </c>
      <c r="CJ7" s="11">
        <v>147</v>
      </c>
      <c r="CK7" s="11">
        <v>117</v>
      </c>
      <c r="CL7" s="13">
        <v>7002.94</v>
      </c>
      <c r="CM7" s="11">
        <v>115</v>
      </c>
      <c r="CN7" s="12">
        <v>-0.1709</v>
      </c>
      <c r="CO7" s="12">
        <v>-0.2162</v>
      </c>
      <c r="CP7" s="11">
        <v>28</v>
      </c>
      <c r="CQ7" s="13">
        <v>2552.47</v>
      </c>
      <c r="CR7" s="11">
        <v>108</v>
      </c>
      <c r="CS7" s="11"/>
      <c r="CT7" s="13"/>
      <c r="CU7" s="11"/>
      <c r="CV7" s="12"/>
      <c r="CW7" s="12"/>
      <c r="CX7" s="11">
        <v>60</v>
      </c>
      <c r="CY7" s="13">
        <v>3322.53</v>
      </c>
      <c r="CZ7" s="11">
        <v>100</v>
      </c>
      <c r="DA7" s="11">
        <v>33</v>
      </c>
      <c r="DB7" s="13">
        <v>1980.81</v>
      </c>
      <c r="DC7" s="11">
        <v>42</v>
      </c>
      <c r="DD7" s="12">
        <v>0.8182</v>
      </c>
      <c r="DE7" s="12">
        <v>0.6774</v>
      </c>
      <c r="DF7" s="11">
        <v>53</v>
      </c>
      <c r="DG7" s="13">
        <v>3457.7</v>
      </c>
      <c r="DH7" s="11">
        <v>81</v>
      </c>
      <c r="DI7" s="11">
        <v>45</v>
      </c>
      <c r="DJ7" s="13">
        <v>3652.95</v>
      </c>
      <c r="DK7" s="11">
        <v>50</v>
      </c>
      <c r="DL7" s="12">
        <v>0.1778</v>
      </c>
      <c r="DM7" s="12">
        <v>-0.0534</v>
      </c>
      <c r="DN7" s="11">
        <v>56</v>
      </c>
      <c r="DO7" s="13">
        <v>5657.6</v>
      </c>
      <c r="DP7" s="11">
        <v>26</v>
      </c>
      <c r="DQ7" s="11">
        <v>75</v>
      </c>
      <c r="DR7" s="13">
        <v>7338.82</v>
      </c>
      <c r="DS7" s="11">
        <v>12</v>
      </c>
      <c r="DT7" s="12">
        <v>-0.2533</v>
      </c>
      <c r="DU7" s="12">
        <v>-0.2291</v>
      </c>
      <c r="DV7" s="11">
        <v>31</v>
      </c>
      <c r="DW7" s="13">
        <v>2187.84</v>
      </c>
      <c r="DX7" s="11">
        <v>123</v>
      </c>
      <c r="DY7" s="11">
        <v>34</v>
      </c>
      <c r="DZ7" s="13">
        <v>2497.36</v>
      </c>
      <c r="EA7" s="11">
        <v>105</v>
      </c>
      <c r="EB7" s="12">
        <v>-0.0882</v>
      </c>
      <c r="EC7" s="12">
        <v>-0.1239</v>
      </c>
      <c r="ED7" s="11">
        <v>56</v>
      </c>
      <c r="EE7" s="13">
        <v>3778.06</v>
      </c>
      <c r="EF7" s="11">
        <v>110</v>
      </c>
      <c r="EG7" s="11">
        <v>57</v>
      </c>
      <c r="EH7" s="13">
        <v>3905.25</v>
      </c>
      <c r="EI7" s="11">
        <v>106</v>
      </c>
      <c r="EJ7" s="12">
        <v>-0.0175</v>
      </c>
      <c r="EK7" s="12">
        <v>-0.0326</v>
      </c>
      <c r="EL7" s="11">
        <v>33</v>
      </c>
      <c r="EM7" s="13">
        <v>2252.58</v>
      </c>
      <c r="EN7" s="11">
        <v>49</v>
      </c>
      <c r="EO7" s="11">
        <v>27</v>
      </c>
      <c r="EP7" s="13">
        <v>2157.33</v>
      </c>
      <c r="EQ7" s="11">
        <v>46</v>
      </c>
      <c r="ER7" s="12">
        <v>0.2222</v>
      </c>
      <c r="ES7" s="12">
        <v>0.0442</v>
      </c>
      <c r="ET7" s="11">
        <v>1</v>
      </c>
      <c r="EU7" s="13">
        <v>82.99</v>
      </c>
      <c r="EV7" s="11">
        <v>121</v>
      </c>
      <c r="EW7" s="11"/>
      <c r="EX7" s="13"/>
      <c r="EY7" s="11"/>
      <c r="EZ7" s="12"/>
      <c r="FA7" s="12"/>
      <c r="FB7" s="11">
        <v>4</v>
      </c>
      <c r="FC7" s="13">
        <v>337.46</v>
      </c>
      <c r="FD7" s="11">
        <v>151</v>
      </c>
      <c r="FE7" s="11">
        <v>9</v>
      </c>
      <c r="FF7" s="13">
        <v>747.66</v>
      </c>
      <c r="FG7" s="11">
        <v>121</v>
      </c>
      <c r="FH7" s="12">
        <v>-0.5556</v>
      </c>
      <c r="FI7" s="12">
        <v>-0.5486</v>
      </c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>
        <v>2</v>
      </c>
      <c r="GT7" s="13">
        <v>129.03</v>
      </c>
      <c r="GU7" s="11">
        <v>111</v>
      </c>
      <c r="GV7" s="12"/>
      <c r="GW7" s="12"/>
      <c r="GX7" s="11"/>
      <c r="GY7" s="13"/>
      <c r="GZ7" s="11"/>
      <c r="HA7" s="11">
        <v>6</v>
      </c>
      <c r="HB7" s="13">
        <v>732.68</v>
      </c>
      <c r="HC7" s="11">
        <v>94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</row>
    <row r="8">
      <c r="A8" s="19" t="s">
        <v>70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39631</v>
      </c>
      <c r="K8" s="17">
        <v>5654210.91</v>
      </c>
      <c r="L8" s="15">
        <v>1007</v>
      </c>
      <c r="M8" s="18">
        <v>5614.91</v>
      </c>
      <c r="N8" s="15">
        <v>27789</v>
      </c>
      <c r="O8" s="17">
        <v>4197408.43</v>
      </c>
      <c r="P8" s="15">
        <v>1057</v>
      </c>
      <c r="Q8" s="18">
        <v>3971.06</v>
      </c>
      <c r="R8" s="16">
        <v>0.4261</v>
      </c>
      <c r="S8" s="16">
        <v>0.3471</v>
      </c>
      <c r="T8" s="16">
        <v>-0.0473</v>
      </c>
      <c r="U8" s="16">
        <v>0.414</v>
      </c>
      <c r="V8" s="15">
        <v>12479</v>
      </c>
      <c r="W8" s="17">
        <v>1848062.7</v>
      </c>
      <c r="X8" s="15">
        <v>963</v>
      </c>
      <c r="Y8" s="15">
        <v>11264</v>
      </c>
      <c r="Z8" s="17">
        <v>1731518.61</v>
      </c>
      <c r="AA8" s="15">
        <v>1035</v>
      </c>
      <c r="AB8" s="16">
        <v>0.1079</v>
      </c>
      <c r="AC8" s="16">
        <v>0.0673</v>
      </c>
      <c r="AD8" s="15">
        <v>8799</v>
      </c>
      <c r="AE8" s="17">
        <v>1206624.21</v>
      </c>
      <c r="AF8" s="15">
        <v>821</v>
      </c>
      <c r="AG8" s="15">
        <v>662</v>
      </c>
      <c r="AH8" s="17">
        <v>62762.26</v>
      </c>
      <c r="AI8" s="15">
        <v>706</v>
      </c>
      <c r="AJ8" s="16">
        <v>12.2915</v>
      </c>
      <c r="AK8" s="16">
        <v>18.2253</v>
      </c>
      <c r="AL8" s="15">
        <v>3777</v>
      </c>
      <c r="AM8" s="17">
        <v>639645.97</v>
      </c>
      <c r="AN8" s="15">
        <v>979</v>
      </c>
      <c r="AO8" s="15">
        <v>3673</v>
      </c>
      <c r="AP8" s="17">
        <v>655444.27</v>
      </c>
      <c r="AQ8" s="15">
        <v>1039</v>
      </c>
      <c r="AR8" s="16">
        <v>0.0283</v>
      </c>
      <c r="AS8" s="16">
        <v>-0.0241</v>
      </c>
      <c r="AT8" s="15">
        <v>2710</v>
      </c>
      <c r="AU8" s="17">
        <v>540795.23</v>
      </c>
      <c r="AV8" s="15">
        <v>944</v>
      </c>
      <c r="AW8" s="15">
        <v>2978</v>
      </c>
      <c r="AX8" s="17">
        <v>552528.75</v>
      </c>
      <c r="AY8" s="15">
        <v>1012</v>
      </c>
      <c r="AZ8" s="16">
        <v>-0.09</v>
      </c>
      <c r="BA8" s="16">
        <v>-0.0212</v>
      </c>
      <c r="BB8" s="15">
        <v>4615</v>
      </c>
      <c r="BC8" s="17">
        <v>471645.32</v>
      </c>
      <c r="BD8" s="15">
        <v>486</v>
      </c>
      <c r="BE8" s="15">
        <v>2797</v>
      </c>
      <c r="BF8" s="17">
        <v>322402.65</v>
      </c>
      <c r="BG8" s="15">
        <v>367</v>
      </c>
      <c r="BH8" s="16">
        <v>0.65</v>
      </c>
      <c r="BI8" s="16">
        <v>0.4629</v>
      </c>
      <c r="BJ8" s="15">
        <v>1614</v>
      </c>
      <c r="BK8" s="17">
        <v>226692.08</v>
      </c>
      <c r="BL8" s="15">
        <v>435</v>
      </c>
      <c r="BM8" s="15">
        <v>1461</v>
      </c>
      <c r="BN8" s="17">
        <v>184161.96</v>
      </c>
      <c r="BO8" s="15">
        <v>454</v>
      </c>
      <c r="BP8" s="16">
        <v>0.1047</v>
      </c>
      <c r="BQ8" s="16">
        <v>0.2309</v>
      </c>
      <c r="BR8" s="15">
        <v>1208</v>
      </c>
      <c r="BS8" s="17">
        <v>191133.71</v>
      </c>
      <c r="BT8" s="15">
        <v>821</v>
      </c>
      <c r="BU8" s="15">
        <v>906</v>
      </c>
      <c r="BV8" s="17">
        <v>137757.43</v>
      </c>
      <c r="BW8" s="15">
        <v>848</v>
      </c>
      <c r="BX8" s="16">
        <v>0.3333</v>
      </c>
      <c r="BY8" s="16">
        <v>0.3875</v>
      </c>
      <c r="BZ8" s="15">
        <v>799</v>
      </c>
      <c r="CA8" s="17">
        <v>139531.18</v>
      </c>
      <c r="CB8" s="15">
        <v>356</v>
      </c>
      <c r="CC8" s="15">
        <v>717</v>
      </c>
      <c r="CD8" s="17">
        <v>150664.42</v>
      </c>
      <c r="CE8" s="15">
        <v>554</v>
      </c>
      <c r="CF8" s="16">
        <v>0.1144</v>
      </c>
      <c r="CG8" s="16">
        <v>-0.0739</v>
      </c>
      <c r="CH8" s="15">
        <v>1494</v>
      </c>
      <c r="CI8" s="17">
        <v>132206.86</v>
      </c>
      <c r="CJ8" s="15">
        <v>951</v>
      </c>
      <c r="CK8" s="15">
        <v>1056</v>
      </c>
      <c r="CL8" s="17">
        <v>114985.08</v>
      </c>
      <c r="CM8" s="15">
        <v>980</v>
      </c>
      <c r="CN8" s="16">
        <v>0.4148</v>
      </c>
      <c r="CO8" s="16">
        <v>0.1498</v>
      </c>
      <c r="CP8" s="15">
        <v>284</v>
      </c>
      <c r="CQ8" s="17">
        <v>49980.97</v>
      </c>
      <c r="CR8" s="15">
        <v>645</v>
      </c>
      <c r="CS8" s="15">
        <v>161</v>
      </c>
      <c r="CT8" s="17">
        <v>31901.22</v>
      </c>
      <c r="CU8" s="15">
        <v>196</v>
      </c>
      <c r="CV8" s="16">
        <v>0.764</v>
      </c>
      <c r="CW8" s="16">
        <v>0.5667</v>
      </c>
      <c r="CX8" s="15">
        <v>357</v>
      </c>
      <c r="CY8" s="17">
        <v>42148.35</v>
      </c>
      <c r="CZ8" s="15">
        <v>561</v>
      </c>
      <c r="DA8" s="15">
        <v>449</v>
      </c>
      <c r="DB8" s="17">
        <v>58613.83</v>
      </c>
      <c r="DC8" s="15">
        <v>522</v>
      </c>
      <c r="DD8" s="16">
        <v>-0.2049</v>
      </c>
      <c r="DE8" s="16">
        <v>-0.2809</v>
      </c>
      <c r="DF8" s="15">
        <v>335</v>
      </c>
      <c r="DG8" s="17">
        <v>39863.68</v>
      </c>
      <c r="DH8" s="15">
        <v>551</v>
      </c>
      <c r="DI8" s="15">
        <v>331</v>
      </c>
      <c r="DJ8" s="17">
        <v>37770.94</v>
      </c>
      <c r="DK8" s="15">
        <v>521</v>
      </c>
      <c r="DL8" s="16">
        <v>0.0121</v>
      </c>
      <c r="DM8" s="16">
        <v>0.0554</v>
      </c>
      <c r="DN8" s="15">
        <v>301</v>
      </c>
      <c r="DO8" s="17">
        <v>38364.17</v>
      </c>
      <c r="DP8" s="15">
        <v>676</v>
      </c>
      <c r="DQ8" s="15">
        <v>210</v>
      </c>
      <c r="DR8" s="17">
        <v>28554.76</v>
      </c>
      <c r="DS8" s="15">
        <v>663</v>
      </c>
      <c r="DT8" s="16">
        <v>0.4333</v>
      </c>
      <c r="DU8" s="16">
        <v>0.3435</v>
      </c>
      <c r="DV8" s="15">
        <v>259</v>
      </c>
      <c r="DW8" s="17">
        <v>38328.13</v>
      </c>
      <c r="DX8" s="15">
        <v>866</v>
      </c>
      <c r="DY8" s="15">
        <v>438</v>
      </c>
      <c r="DZ8" s="17">
        <v>61314.59</v>
      </c>
      <c r="EA8" s="15">
        <v>937</v>
      </c>
      <c r="EB8" s="16">
        <v>-0.4087</v>
      </c>
      <c r="EC8" s="16">
        <v>-0.3749</v>
      </c>
      <c r="ED8" s="15">
        <v>217</v>
      </c>
      <c r="EE8" s="17">
        <v>17049.23</v>
      </c>
      <c r="EF8" s="15">
        <v>467</v>
      </c>
      <c r="EG8" s="15">
        <v>312</v>
      </c>
      <c r="EH8" s="17">
        <v>28016.51</v>
      </c>
      <c r="EI8" s="15">
        <v>528</v>
      </c>
      <c r="EJ8" s="16">
        <v>-0.3045</v>
      </c>
      <c r="EK8" s="16">
        <v>-0.3915</v>
      </c>
      <c r="EL8" s="15">
        <v>184</v>
      </c>
      <c r="EM8" s="17">
        <v>14799.99</v>
      </c>
      <c r="EN8" s="15">
        <v>325</v>
      </c>
      <c r="EO8" s="15">
        <v>155</v>
      </c>
      <c r="EP8" s="17">
        <v>15150.5</v>
      </c>
      <c r="EQ8" s="15">
        <v>333</v>
      </c>
      <c r="ER8" s="16">
        <v>0.1871</v>
      </c>
      <c r="ES8" s="16">
        <v>-0.0231</v>
      </c>
      <c r="ET8" s="15">
        <v>50</v>
      </c>
      <c r="EU8" s="17">
        <v>6523.21</v>
      </c>
      <c r="EV8" s="15">
        <v>811</v>
      </c>
      <c r="EW8" s="15"/>
      <c r="EX8" s="17"/>
      <c r="EY8" s="15"/>
      <c r="EZ8" s="16"/>
      <c r="FA8" s="16"/>
      <c r="FB8" s="15">
        <v>61</v>
      </c>
      <c r="FC8" s="17">
        <v>4982.65</v>
      </c>
      <c r="FD8" s="15">
        <v>932</v>
      </c>
      <c r="FE8" s="15">
        <v>27</v>
      </c>
      <c r="FF8" s="17">
        <v>4534.52</v>
      </c>
      <c r="FG8" s="15">
        <v>947</v>
      </c>
      <c r="FH8" s="16">
        <v>1.2593</v>
      </c>
      <c r="FI8" s="16">
        <v>0.0988</v>
      </c>
      <c r="FJ8" s="15">
        <v>51</v>
      </c>
      <c r="FK8" s="17">
        <v>3408.59</v>
      </c>
      <c r="FL8" s="15">
        <v>397</v>
      </c>
      <c r="FM8" s="15">
        <v>68</v>
      </c>
      <c r="FN8" s="17">
        <v>8009.59</v>
      </c>
      <c r="FO8" s="15">
        <v>454</v>
      </c>
      <c r="FP8" s="16">
        <v>-0.25</v>
      </c>
      <c r="FQ8" s="16">
        <v>-0.5744</v>
      </c>
      <c r="FR8" s="15">
        <v>18</v>
      </c>
      <c r="FS8" s="17">
        <v>1772.55</v>
      </c>
      <c r="FT8" s="15">
        <v>34</v>
      </c>
      <c r="FU8" s="15"/>
      <c r="FV8" s="17"/>
      <c r="FW8" s="15"/>
      <c r="FX8" s="16"/>
      <c r="FY8" s="16"/>
      <c r="FZ8" s="15">
        <v>6</v>
      </c>
      <c r="GA8" s="17">
        <v>362.62</v>
      </c>
      <c r="GB8" s="15">
        <v>17</v>
      </c>
      <c r="GC8" s="15"/>
      <c r="GD8" s="17"/>
      <c r="GE8" s="15"/>
      <c r="GF8" s="16"/>
      <c r="GG8" s="16"/>
      <c r="GH8" s="15">
        <v>13</v>
      </c>
      <c r="GI8" s="17">
        <v>289.51</v>
      </c>
      <c r="GJ8" s="15">
        <v>6</v>
      </c>
      <c r="GK8" s="15">
        <v>4</v>
      </c>
      <c r="GL8" s="17">
        <v>90.72</v>
      </c>
      <c r="GM8" s="15">
        <v>9</v>
      </c>
      <c r="GN8" s="16">
        <v>2.25</v>
      </c>
      <c r="GO8" s="16">
        <v>2.1912</v>
      </c>
      <c r="GP8" s="15"/>
      <c r="GQ8" s="17"/>
      <c r="GR8" s="15"/>
      <c r="GS8" s="15">
        <v>79</v>
      </c>
      <c r="GT8" s="17">
        <v>6700.91</v>
      </c>
      <c r="GU8" s="15">
        <v>967</v>
      </c>
      <c r="GV8" s="16">
        <v>-1</v>
      </c>
      <c r="GW8" s="16">
        <v>-1</v>
      </c>
      <c r="GX8" s="15"/>
      <c r="GY8" s="17"/>
      <c r="GZ8" s="15"/>
      <c r="HA8" s="15">
        <v>34</v>
      </c>
      <c r="HB8" s="17">
        <v>4088.44</v>
      </c>
      <c r="HC8" s="15">
        <v>511</v>
      </c>
      <c r="HD8" s="16">
        <v>-1</v>
      </c>
      <c r="HE8" s="16">
        <v>-1</v>
      </c>
      <c r="HF8" s="15"/>
      <c r="HG8" s="17"/>
      <c r="HH8" s="15">
        <v>46</v>
      </c>
      <c r="HI8" s="15">
        <v>5</v>
      </c>
      <c r="HJ8" s="17">
        <v>348.82</v>
      </c>
      <c r="HK8" s="15">
        <v>62</v>
      </c>
      <c r="HL8" s="16">
        <v>-1</v>
      </c>
      <c r="HM8" s="16">
        <v>-1</v>
      </c>
      <c r="HN8" s="15"/>
      <c r="HO8" s="17"/>
      <c r="HP8" s="15">
        <v>2</v>
      </c>
      <c r="HQ8" s="15">
        <v>2</v>
      </c>
      <c r="HR8" s="17">
        <v>87.65</v>
      </c>
      <c r="HS8" s="15">
        <v>2</v>
      </c>
      <c r="HT8" s="16">
        <v>-1</v>
      </c>
      <c r="HU8" s="16">
        <v>-1</v>
      </c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>
        <v>1</v>
      </c>
      <c r="JE8" s="15"/>
      <c r="JF8" s="17"/>
      <c r="JG8" s="15">
        <v>2</v>
      </c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  <c r="KP8" s="15"/>
      <c r="KQ8" s="17"/>
      <c r="KR8" s="15"/>
      <c r="KS8" s="15"/>
      <c r="KT8" s="17"/>
      <c r="KU8" s="15"/>
      <c r="KV8" s="16"/>
      <c r="KW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