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<sst xmlns="http://schemas.openxmlformats.org/spreadsheetml/2006/main" count="45" uniqueCount="45">
  <si>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</si>
  <si>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</si>
  <si>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</si>
  <si>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07/29/2024</t>
  </si>
  <si>
    <t>End Date:</t>
  </si>
  <si>
    <t>Report Run Date:</t>
  </si>
  <si>
    <t>07/30/2024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</si>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</sst>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390312</v>
      </c>
      <c r="C5" s="11">
        <f>=ROUNDDOWN(21.2540772485447,0)</f>
      </c>
      <c r="D5" s="11">
        <v>418943</v>
      </c>
      <c r="E5" s="12">
        <v>0.9988</v>
      </c>
      <c r="F5" s="11"/>
      <c r="G5" s="11">
        <f>=ROUNDDOWN({0},0)</f>
      </c>
      <c r="H5" s="11">
        <v>780</v>
      </c>
      <c r="I5" s="12"/>
      <c r="J5" s="11">
        <v>2204</v>
      </c>
      <c r="K5" s="13">
        <v>106703.58</v>
      </c>
      <c r="L5" s="11">
        <v>1703</v>
      </c>
      <c r="M5" s="14">
        <v>62.66</v>
      </c>
      <c r="N5" s="11">
        <v>1223</v>
      </c>
      <c r="O5" s="13">
        <v>66884.63</v>
      </c>
      <c r="P5" s="11">
        <v>1879</v>
      </c>
      <c r="Q5" s="14">
        <v>35.6</v>
      </c>
      <c r="R5" s="12">
        <v>0.8021</v>
      </c>
      <c r="S5" s="12">
        <v>0.5953</v>
      </c>
      <c r="T5" s="12">
        <v>-0.0937</v>
      </c>
      <c r="U5" s="12">
        <v>0.7601</v>
      </c>
      <c r="V5" s="11">
        <v>2204</v>
      </c>
      <c r="W5" s="13">
        <v>106703.58</v>
      </c>
      <c r="X5" s="11">
        <v>1641</v>
      </c>
      <c r="Y5" s="11">
        <v>1223</v>
      </c>
      <c r="Z5" s="13">
        <v>66884.63</v>
      </c>
      <c r="AA5" s="11">
        <v>1839</v>
      </c>
      <c r="AB5" s="12">
        <v>0.8021</v>
      </c>
      <c r="AC5" s="12">
        <v>0.5953</v>
      </c>
    </row>
    <row r="6">
      <c r="A6" s="10" t="s">
        <v>32</v>
      </c>
      <c r="B6" s="11">
        <v>1749</v>
      </c>
      <c r="C6" s="11">
        <f>=ROUNDDOWN(184.105263157895,0)</f>
      </c>
      <c r="D6" s="11"/>
      <c r="E6" s="12">
        <v>1</v>
      </c>
      <c r="F6" s="11"/>
      <c r="G6" s="11">
        <f>=ROUNDDOWN({0},0)</f>
      </c>
      <c r="H6" s="11"/>
      <c r="I6" s="12"/>
      <c r="J6" s="11">
        <v>3</v>
      </c>
      <c r="K6" s="13">
        <v>51.79</v>
      </c>
      <c r="L6" s="11">
        <v>69</v>
      </c>
      <c r="M6" s="14">
        <v>0.75</v>
      </c>
      <c r="N6" s="11"/>
      <c r="O6" s="13"/>
      <c r="P6" s="11">
        <v>73</v>
      </c>
      <c r="Q6" s="14"/>
      <c r="R6" s="12"/>
      <c r="S6" s="12"/>
      <c r="T6" s="12">
        <v>-0.0548</v>
      </c>
      <c r="U6" s="12"/>
      <c r="V6" s="11">
        <v>3</v>
      </c>
      <c r="W6" s="13">
        <v>51.79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12652</v>
      </c>
      <c r="C7" s="11">
        <f>=ROUNDDOWN(14.5341757610569,0)</f>
      </c>
      <c r="D7" s="11">
        <v>15905</v>
      </c>
      <c r="E7" s="12">
        <v>0.9857</v>
      </c>
      <c r="F7" s="11"/>
      <c r="G7" s="11">
        <f>=ROUNDDOWN({0},0)</f>
      </c>
      <c r="H7" s="11"/>
      <c r="I7" s="12"/>
      <c r="J7" s="11">
        <v>221</v>
      </c>
      <c r="K7" s="13">
        <v>9818.82</v>
      </c>
      <c r="L7" s="11">
        <v>167</v>
      </c>
      <c r="M7" s="14">
        <v>58.8</v>
      </c>
      <c r="N7" s="11">
        <v>76</v>
      </c>
      <c r="O7" s="13">
        <v>4218.89</v>
      </c>
      <c r="P7" s="11">
        <v>151</v>
      </c>
      <c r="Q7" s="14">
        <v>27.94</v>
      </c>
      <c r="R7" s="12">
        <v>1.9079</v>
      </c>
      <c r="S7" s="12">
        <v>1.3273</v>
      </c>
      <c r="T7" s="12">
        <v>0.106</v>
      </c>
      <c r="U7" s="12">
        <v>1.1045</v>
      </c>
      <c r="V7" s="11">
        <v>221</v>
      </c>
      <c r="W7" s="13">
        <v>9818.82</v>
      </c>
      <c r="X7" s="11">
        <v>166</v>
      </c>
      <c r="Y7" s="11">
        <v>76</v>
      </c>
      <c r="Z7" s="13">
        <v>4218.89</v>
      </c>
      <c r="AA7" s="11">
        <v>143</v>
      </c>
      <c r="AB7" s="12">
        <v>1.9079</v>
      </c>
      <c r="AC7" s="12">
        <v>1.3273</v>
      </c>
    </row>
    <row r="8">
      <c r="A8" s="10" t="s">
        <v>34</v>
      </c>
      <c r="B8" s="11">
        <v>59471</v>
      </c>
      <c r="C8" s="11">
        <f>=ROUNDDOWN(16.8282399547255,0)</f>
      </c>
      <c r="D8" s="11">
        <v>92970</v>
      </c>
      <c r="E8" s="12">
        <v>0.9892</v>
      </c>
      <c r="F8" s="11"/>
      <c r="G8" s="11">
        <f>=ROUNDDOWN({0},0)</f>
      </c>
      <c r="H8" s="11"/>
      <c r="I8" s="12"/>
      <c r="J8" s="11">
        <v>427</v>
      </c>
      <c r="K8" s="13">
        <v>9414.5</v>
      </c>
      <c r="L8" s="11">
        <v>231</v>
      </c>
      <c r="M8" s="14">
        <v>40.76</v>
      </c>
      <c r="N8" s="11">
        <v>175</v>
      </c>
      <c r="O8" s="13">
        <v>4171.19</v>
      </c>
      <c r="P8" s="11">
        <v>226</v>
      </c>
      <c r="Q8" s="14">
        <v>18.46</v>
      </c>
      <c r="R8" s="12">
        <v>1.44</v>
      </c>
      <c r="S8" s="12">
        <v>1.257</v>
      </c>
      <c r="T8" s="12">
        <v>0.0221</v>
      </c>
      <c r="U8" s="12">
        <v>1.208</v>
      </c>
      <c r="V8" s="11">
        <v>427</v>
      </c>
      <c r="W8" s="13">
        <v>9414.5</v>
      </c>
      <c r="X8" s="11">
        <v>220</v>
      </c>
      <c r="Y8" s="11">
        <v>175</v>
      </c>
      <c r="Z8" s="13">
        <v>4171.19</v>
      </c>
      <c r="AA8" s="11">
        <v>205</v>
      </c>
      <c r="AB8" s="12">
        <v>1.44</v>
      </c>
      <c r="AC8" s="12">
        <v>1.257</v>
      </c>
    </row>
    <row r="9">
      <c r="A9" s="10" t="s">
        <v>35</v>
      </c>
      <c r="B9" s="11">
        <v>83421</v>
      </c>
      <c r="C9" s="11">
        <f>=ROUNDDOWN(11.3877551020408,0)</f>
      </c>
      <c r="D9" s="11">
        <v>187401</v>
      </c>
      <c r="E9" s="12">
        <v>0.9786</v>
      </c>
      <c r="F9" s="11"/>
      <c r="G9" s="11">
        <f>=ROUNDDOWN({0},0)</f>
      </c>
      <c r="H9" s="11"/>
      <c r="I9" s="12"/>
      <c r="J9" s="11">
        <v>308</v>
      </c>
      <c r="K9" s="13">
        <v>4916.43</v>
      </c>
      <c r="L9" s="11">
        <v>245</v>
      </c>
      <c r="M9" s="14">
        <v>20.07</v>
      </c>
      <c r="N9" s="11">
        <v>174</v>
      </c>
      <c r="O9" s="13">
        <v>2832.05</v>
      </c>
      <c r="P9" s="11">
        <v>263</v>
      </c>
      <c r="Q9" s="14">
        <v>10.77</v>
      </c>
      <c r="R9" s="12">
        <v>0.7701</v>
      </c>
      <c r="S9" s="12">
        <v>0.736</v>
      </c>
      <c r="T9" s="12">
        <v>-0.0684</v>
      </c>
      <c r="U9" s="12">
        <v>0.8635</v>
      </c>
      <c r="V9" s="11">
        <v>308</v>
      </c>
      <c r="W9" s="13">
        <v>4916.43</v>
      </c>
      <c r="X9" s="11">
        <v>231</v>
      </c>
      <c r="Y9" s="11">
        <v>174</v>
      </c>
      <c r="Z9" s="13">
        <v>2832.05</v>
      </c>
      <c r="AA9" s="11">
        <v>258</v>
      </c>
      <c r="AB9" s="12">
        <v>0.7701</v>
      </c>
      <c r="AC9" s="12">
        <v>0.736</v>
      </c>
    </row>
    <row r="10">
      <c r="A10" s="10" t="s">
        <v>36</v>
      </c>
      <c r="B10" s="11">
        <v>147499</v>
      </c>
      <c r="C10" s="11">
        <f>=ROUNDDOWN(18.8610411365293,0)</f>
      </c>
      <c r="D10" s="11">
        <v>253278</v>
      </c>
      <c r="E10" s="12">
        <v>1</v>
      </c>
      <c r="F10" s="11"/>
      <c r="G10" s="11">
        <f>=ROUNDDOWN({0},0)</f>
      </c>
      <c r="H10" s="11"/>
      <c r="I10" s="12"/>
      <c r="J10" s="11">
        <v>721</v>
      </c>
      <c r="K10" s="13">
        <v>20170.02</v>
      </c>
      <c r="L10" s="11">
        <v>1138</v>
      </c>
      <c r="M10" s="14">
        <v>17.72</v>
      </c>
      <c r="N10" s="11">
        <v>163</v>
      </c>
      <c r="O10" s="13">
        <v>5103.87</v>
      </c>
      <c r="P10" s="11">
        <v>1145</v>
      </c>
      <c r="Q10" s="14">
        <v>4.46</v>
      </c>
      <c r="R10" s="12">
        <v>3.4233</v>
      </c>
      <c r="S10" s="12">
        <v>2.9519</v>
      </c>
      <c r="T10" s="12">
        <v>-0.0061</v>
      </c>
      <c r="U10" s="12">
        <v>2.9731</v>
      </c>
      <c r="V10" s="11">
        <v>721</v>
      </c>
      <c r="W10" s="13">
        <v>20170.02</v>
      </c>
      <c r="X10" s="11">
        <v>958</v>
      </c>
      <c r="Y10" s="11">
        <v>163</v>
      </c>
      <c r="Z10" s="13">
        <v>5103.87</v>
      </c>
      <c r="AA10" s="11">
        <v>953</v>
      </c>
      <c r="AB10" s="12">
        <v>3.4233</v>
      </c>
      <c r="AC10" s="12">
        <v>2.9519</v>
      </c>
    </row>
    <row r="11">
      <c r="A11" s="10" t="s">
        <v>37</v>
      </c>
      <c r="B11" s="11">
        <v>82585</v>
      </c>
      <c r="C11" s="11">
        <f>=ROUNDDOWN(21.8253653637781,0)</f>
      </c>
      <c r="D11" s="11">
        <v>56967</v>
      </c>
      <c r="E11" s="12">
        <v>0.9881</v>
      </c>
      <c r="F11" s="11"/>
      <c r="G11" s="11">
        <f>=ROUNDDOWN({0},0)</f>
      </c>
      <c r="H11" s="11">
        <v>360</v>
      </c>
      <c r="I11" s="12"/>
      <c r="J11" s="11">
        <v>1320</v>
      </c>
      <c r="K11" s="13">
        <v>205492.65</v>
      </c>
      <c r="L11" s="11">
        <v>630</v>
      </c>
      <c r="M11" s="14">
        <v>326.18</v>
      </c>
      <c r="N11" s="11">
        <v>791</v>
      </c>
      <c r="O11" s="13">
        <v>119479.37</v>
      </c>
      <c r="P11" s="11">
        <v>730</v>
      </c>
      <c r="Q11" s="14">
        <v>163.67</v>
      </c>
      <c r="R11" s="12">
        <v>0.6688</v>
      </c>
      <c r="S11" s="12">
        <v>0.7199</v>
      </c>
      <c r="T11" s="12">
        <v>-0.137</v>
      </c>
      <c r="U11" s="12">
        <v>0.9929</v>
      </c>
      <c r="V11" s="11">
        <v>1320</v>
      </c>
      <c r="W11" s="13">
        <v>205492.65</v>
      </c>
      <c r="X11" s="11">
        <v>612</v>
      </c>
      <c r="Y11" s="11">
        <v>791</v>
      </c>
      <c r="Z11" s="13">
        <v>119479.37</v>
      </c>
      <c r="AA11" s="11">
        <v>722</v>
      </c>
      <c r="AB11" s="12">
        <v>0.6688</v>
      </c>
      <c r="AC11" s="12">
        <v>0.7199</v>
      </c>
    </row>
    <row r="12">
      <c r="A12" s="10" t="s">
        <v>38</v>
      </c>
      <c r="B12" s="11">
        <v>7120</v>
      </c>
      <c r="C12" s="11">
        <f>=ROUNDDOWN(25.5197132616487,0)</f>
      </c>
      <c r="D12" s="11">
        <v>4570</v>
      </c>
      <c r="E12" s="12">
        <v>0.9211</v>
      </c>
      <c r="F12" s="11"/>
      <c r="G12" s="11">
        <f>=ROUNDDOWN({0},0)</f>
      </c>
      <c r="H12" s="11"/>
      <c r="I12" s="12"/>
      <c r="J12" s="11">
        <v>64</v>
      </c>
      <c r="K12" s="13">
        <v>3935.84</v>
      </c>
      <c r="L12" s="11">
        <v>146</v>
      </c>
      <c r="M12" s="14">
        <v>26.96</v>
      </c>
      <c r="N12" s="11">
        <v>74</v>
      </c>
      <c r="O12" s="13">
        <v>5596.17</v>
      </c>
      <c r="P12" s="11">
        <v>106</v>
      </c>
      <c r="Q12" s="14">
        <v>52.79</v>
      </c>
      <c r="R12" s="12">
        <v>-0.1351</v>
      </c>
      <c r="S12" s="12">
        <v>-0.2967</v>
      </c>
      <c r="T12" s="12">
        <v>0.3774</v>
      </c>
      <c r="U12" s="12">
        <v>-0.4893</v>
      </c>
      <c r="V12" s="11">
        <v>64</v>
      </c>
      <c r="W12" s="13">
        <v>3935.84</v>
      </c>
      <c r="X12" s="11">
        <v>137</v>
      </c>
      <c r="Y12" s="11">
        <v>74</v>
      </c>
      <c r="Z12" s="13">
        <v>5596.17</v>
      </c>
      <c r="AA12" s="11">
        <v>106</v>
      </c>
      <c r="AB12" s="12">
        <v>-0.1351</v>
      </c>
      <c r="AC12" s="12">
        <v>-0.2967</v>
      </c>
    </row>
    <row r="13">
      <c r="A13" s="10" t="s">
        <v>39</v>
      </c>
      <c r="B13" s="11">
        <v>9246</v>
      </c>
      <c r="C13" s="11">
        <f>=ROUNDDOWN(49.3910256410256,0)</f>
      </c>
      <c r="D13" s="11">
        <v>2724</v>
      </c>
      <c r="E13" s="12">
        <v>1</v>
      </c>
      <c r="F13" s="11"/>
      <c r="G13" s="11">
        <f>=ROUNDDOWN({0},0)</f>
      </c>
      <c r="H13" s="11"/>
      <c r="I13" s="12"/>
      <c r="J13" s="11">
        <v>36</v>
      </c>
      <c r="K13" s="13">
        <v>809.46</v>
      </c>
      <c r="L13" s="11">
        <v>81</v>
      </c>
      <c r="M13" s="14">
        <v>9.99</v>
      </c>
      <c r="N13" s="11">
        <v>10</v>
      </c>
      <c r="O13" s="13">
        <v>435.41</v>
      </c>
      <c r="P13" s="11">
        <v>80</v>
      </c>
      <c r="Q13" s="14">
        <v>5.44</v>
      </c>
      <c r="R13" s="12">
        <v>2.6</v>
      </c>
      <c r="S13" s="12">
        <v>0.8591</v>
      </c>
      <c r="T13" s="12">
        <v>0.0125</v>
      </c>
      <c r="U13" s="12">
        <v>0.8364</v>
      </c>
      <c r="V13" s="11">
        <v>36</v>
      </c>
      <c r="W13" s="13">
        <v>809.46</v>
      </c>
      <c r="X13" s="11">
        <v>81</v>
      </c>
      <c r="Y13" s="11">
        <v>10</v>
      </c>
      <c r="Z13" s="13">
        <v>435.41</v>
      </c>
      <c r="AA13" s="11">
        <v>79</v>
      </c>
      <c r="AB13" s="12">
        <v>2.6</v>
      </c>
      <c r="AC13" s="12">
        <v>0.8591</v>
      </c>
    </row>
    <row r="14">
      <c r="A14" s="10" t="s">
        <v>40</v>
      </c>
      <c r="B14" s="11">
        <v>372</v>
      </c>
      <c r="C14" s="11">
        <f>=ROUNDDOWN(51.6666666666667,0)</f>
      </c>
      <c r="D14" s="11"/>
      <c r="E14" s="12"/>
      <c r="F14" s="11"/>
      <c r="G14" s="11">
        <f>=ROUNDDOWN({0},0)</f>
      </c>
      <c r="H14" s="11"/>
      <c r="I14" s="12"/>
      <c r="J14" s="11">
        <v>4</v>
      </c>
      <c r="K14" s="13">
        <v>353.87</v>
      </c>
      <c r="L14" s="11">
        <v>70</v>
      </c>
      <c r="M14" s="14">
        <v>5.06</v>
      </c>
      <c r="N14" s="11">
        <v>2</v>
      </c>
      <c r="O14" s="13">
        <v>185.33</v>
      </c>
      <c r="P14" s="11">
        <v>114</v>
      </c>
      <c r="Q14" s="14">
        <v>1.63</v>
      </c>
      <c r="R14" s="12">
        <v>1</v>
      </c>
      <c r="S14" s="12">
        <v>0.9094</v>
      </c>
      <c r="T14" s="12">
        <v>-0.386</v>
      </c>
      <c r="U14" s="12">
        <v>2.1043</v>
      </c>
      <c r="V14" s="11">
        <v>4</v>
      </c>
      <c r="W14" s="13">
        <v>353.87</v>
      </c>
      <c r="X14" s="11">
        <v>70</v>
      </c>
      <c r="Y14" s="11">
        <v>2</v>
      </c>
      <c r="Z14" s="13">
        <v>185.33</v>
      </c>
      <c r="AA14" s="11">
        <v>114</v>
      </c>
      <c r="AB14" s="12">
        <v>1</v>
      </c>
      <c r="AC14" s="12">
        <v>0.9094</v>
      </c>
    </row>
    <row r="15">
      <c r="A15" s="10" t="s">
        <v>41</v>
      </c>
      <c r="B15" s="11">
        <v>130864</v>
      </c>
      <c r="C15" s="11">
        <f>=ROUNDDOWN(19.9244823386114,0)</f>
      </c>
      <c r="D15" s="11">
        <v>153041</v>
      </c>
      <c r="E15" s="12">
        <v>0.9954</v>
      </c>
      <c r="F15" s="11"/>
      <c r="G15" s="11">
        <f>=ROUNDDOWN({0},0)</f>
      </c>
      <c r="H15" s="11"/>
      <c r="I15" s="12"/>
      <c r="J15" s="11">
        <v>385</v>
      </c>
      <c r="K15" s="13">
        <v>8327.35</v>
      </c>
      <c r="L15" s="11">
        <v>987</v>
      </c>
      <c r="M15" s="14">
        <v>8.44</v>
      </c>
      <c r="N15" s="11">
        <v>269</v>
      </c>
      <c r="O15" s="13">
        <v>6999.12</v>
      </c>
      <c r="P15" s="11">
        <v>1069</v>
      </c>
      <c r="Q15" s="14">
        <v>6.55</v>
      </c>
      <c r="R15" s="12">
        <v>0.4312</v>
      </c>
      <c r="S15" s="12">
        <v>0.1898</v>
      </c>
      <c r="T15" s="12">
        <v>-0.0767</v>
      </c>
      <c r="U15" s="12">
        <v>0.2885</v>
      </c>
      <c r="V15" s="11">
        <v>385</v>
      </c>
      <c r="W15" s="13">
        <v>8327.35</v>
      </c>
      <c r="X15" s="11">
        <v>982</v>
      </c>
      <c r="Y15" s="11">
        <v>269</v>
      </c>
      <c r="Z15" s="13">
        <v>6999.12</v>
      </c>
      <c r="AA15" s="11">
        <v>1019</v>
      </c>
      <c r="AB15" s="12">
        <v>0.4312</v>
      </c>
      <c r="AC15" s="12">
        <v>0.1898</v>
      </c>
    </row>
    <row r="16">
      <c r="A16" s="10" t="s">
        <v>42</v>
      </c>
      <c r="B16" s="11">
        <v>155497</v>
      </c>
      <c r="C16" s="11">
        <f>=ROUNDDOWN(18.2377640421764,0)</f>
      </c>
      <c r="D16" s="11">
        <v>155499</v>
      </c>
      <c r="E16" s="12">
        <v>0.9827</v>
      </c>
      <c r="F16" s="11"/>
      <c r="G16" s="11">
        <f>=ROUNDDOWN({0},0)</f>
      </c>
      <c r="H16" s="11"/>
      <c r="I16" s="12"/>
      <c r="J16" s="11">
        <v>1343</v>
      </c>
      <c r="K16" s="13">
        <v>21428.45</v>
      </c>
      <c r="L16" s="11">
        <v>574</v>
      </c>
      <c r="M16" s="14">
        <v>37.33</v>
      </c>
      <c r="N16" s="11">
        <v>655</v>
      </c>
      <c r="O16" s="13">
        <v>9346.98</v>
      </c>
      <c r="P16" s="11">
        <v>673</v>
      </c>
      <c r="Q16" s="14">
        <v>13.89</v>
      </c>
      <c r="R16" s="12">
        <v>1.0504</v>
      </c>
      <c r="S16" s="12">
        <v>1.2926</v>
      </c>
      <c r="T16" s="12">
        <v>-0.1471</v>
      </c>
      <c r="U16" s="12">
        <v>1.6875</v>
      </c>
      <c r="V16" s="11">
        <v>1343</v>
      </c>
      <c r="W16" s="13">
        <v>21428.45</v>
      </c>
      <c r="X16" s="11">
        <v>564</v>
      </c>
      <c r="Y16" s="11">
        <v>655</v>
      </c>
      <c r="Z16" s="13">
        <v>9346.98</v>
      </c>
      <c r="AA16" s="11">
        <v>673</v>
      </c>
      <c r="AB16" s="12">
        <v>1.0504</v>
      </c>
      <c r="AC16" s="12">
        <v>1.2926</v>
      </c>
    </row>
    <row r="17">
      <c r="A17" s="10" t="s">
        <v>43</v>
      </c>
      <c r="B17" s="11">
        <v>99483</v>
      </c>
      <c r="C17" s="11">
        <f>=ROUNDDOWN(26.7046949238987,0)</f>
      </c>
      <c r="D17" s="11">
        <v>102331</v>
      </c>
      <c r="E17" s="12">
        <v>0.9897</v>
      </c>
      <c r="F17" s="11"/>
      <c r="G17" s="11">
        <f>=ROUNDDOWN({0},0)</f>
      </c>
      <c r="H17" s="11"/>
      <c r="I17" s="12"/>
      <c r="J17" s="11">
        <v>361</v>
      </c>
      <c r="K17" s="13">
        <v>11524.17</v>
      </c>
      <c r="L17" s="11">
        <v>596</v>
      </c>
      <c r="M17" s="14">
        <v>19.34</v>
      </c>
      <c r="N17" s="11">
        <v>303</v>
      </c>
      <c r="O17" s="13">
        <v>9965.23</v>
      </c>
      <c r="P17" s="11">
        <v>609</v>
      </c>
      <c r="Q17" s="14">
        <v>16.36</v>
      </c>
      <c r="R17" s="12">
        <v>0.1914</v>
      </c>
      <c r="S17" s="12">
        <v>0.1564</v>
      </c>
      <c r="T17" s="12">
        <v>-0.0213</v>
      </c>
      <c r="U17" s="12">
        <v>0.1822</v>
      </c>
      <c r="V17" s="11">
        <v>361</v>
      </c>
      <c r="W17" s="13">
        <v>11524.17</v>
      </c>
      <c r="X17" s="11">
        <v>546</v>
      </c>
      <c r="Y17" s="11">
        <v>303</v>
      </c>
      <c r="Z17" s="13">
        <v>9965.23</v>
      </c>
      <c r="AA17" s="11">
        <v>586</v>
      </c>
      <c r="AB17" s="12">
        <v>0.1914</v>
      </c>
      <c r="AC17" s="12">
        <v>0.1564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7397</v>
      </c>
      <c r="K18" s="17">
        <v>402946.93</v>
      </c>
      <c r="L18" s="15">
        <v>6637</v>
      </c>
      <c r="M18" s="18">
        <v>60.71</v>
      </c>
      <c r="N18" s="15">
        <v>3915</v>
      </c>
      <c r="O18" s="17">
        <v>235218.24</v>
      </c>
      <c r="P18" s="15">
        <v>7118</v>
      </c>
      <c r="Q18" s="18">
        <v>33.05</v>
      </c>
      <c r="R18" s="16">
        <v>0.8894</v>
      </c>
      <c r="S18" s="16">
        <v>0.7131</v>
      </c>
      <c r="T18" s="16">
        <v>-0.0676</v>
      </c>
      <c r="U18" s="16">
        <v>0.8369</v>
      </c>
      <c r="V18" s="15">
        <v>7397</v>
      </c>
      <c r="W18" s="17">
        <v>402946.93</v>
      </c>
      <c r="X18" s="15">
        <v>6274</v>
      </c>
      <c r="Y18" s="15">
        <v>3915</v>
      </c>
      <c r="Z18" s="17">
        <v>235218.24</v>
      </c>
      <c r="AA18" s="15">
        <v>6697</v>
      </c>
      <c r="AB18" s="16">
        <v>0.8894</v>
      </c>
      <c r="AC18" s="16">
        <v>0.7131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