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<sst xmlns="http://schemas.openxmlformats.org/spreadsheetml/2006/main" count="44" uniqueCount="44">
  <si>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</si>
  <si>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</si>
  <si>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</si>
  <si>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07/22/2024</t>
  </si>
  <si>
    <t>End Date:</t>
  </si>
  <si>
    <t>Report Run Date:</t>
  </si>
  <si>
    <t>07/23/2024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</si>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</sst>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297172</v>
      </c>
      <c r="C5" s="11">
        <f>=ROUNDDOWN(20.5158439765274,0)</f>
      </c>
      <c r="D5" s="11">
        <v>340637</v>
      </c>
      <c r="E5" s="12">
        <v>1</v>
      </c>
      <c r="F5" s="11"/>
      <c r="G5" s="11">
        <f>=ROUNDDOWN({0},0)</f>
      </c>
      <c r="H5" s="11">
        <v>780</v>
      </c>
      <c r="I5" s="12"/>
      <c r="J5" s="11">
        <v>892</v>
      </c>
      <c r="K5" s="13">
        <v>52009.06</v>
      </c>
      <c r="L5" s="11">
        <v>1680</v>
      </c>
      <c r="M5" s="14">
        <v>30.96</v>
      </c>
      <c r="N5" s="11">
        <v>963</v>
      </c>
      <c r="O5" s="13">
        <v>59246.02</v>
      </c>
      <c r="P5" s="11">
        <v>1866</v>
      </c>
      <c r="Q5" s="14">
        <v>31.75</v>
      </c>
      <c r="R5" s="12">
        <v>-0.0737</v>
      </c>
      <c r="S5" s="12">
        <v>-0.1222</v>
      </c>
      <c r="T5" s="12">
        <v>-0.0997</v>
      </c>
      <c r="U5" s="12">
        <v>-0.0249</v>
      </c>
      <c r="V5" s="11">
        <v>892</v>
      </c>
      <c r="W5" s="13">
        <v>52009.06</v>
      </c>
      <c r="X5" s="11">
        <v>1619</v>
      </c>
      <c r="Y5" s="11">
        <v>963</v>
      </c>
      <c r="Z5" s="13">
        <v>59246.02</v>
      </c>
      <c r="AA5" s="11">
        <v>1826</v>
      </c>
      <c r="AB5" s="12">
        <v>-0.0737</v>
      </c>
      <c r="AC5" s="12">
        <v>-0.1222</v>
      </c>
    </row>
    <row r="6">
      <c r="A6" s="10" t="s">
        <v>32</v>
      </c>
      <c r="B6" s="11">
        <v>10918</v>
      </c>
      <c r="C6" s="11">
        <f>=ROUNDDOWN(15.1030571310001,0)</f>
      </c>
      <c r="D6" s="11">
        <v>12225</v>
      </c>
      <c r="E6" s="12">
        <v>1</v>
      </c>
      <c r="F6" s="11"/>
      <c r="G6" s="11">
        <f>=ROUNDDOWN({0},0)</f>
      </c>
      <c r="H6" s="11"/>
      <c r="I6" s="12"/>
      <c r="J6" s="11">
        <v>114</v>
      </c>
      <c r="K6" s="13">
        <v>5389.17</v>
      </c>
      <c r="L6" s="11">
        <v>167</v>
      </c>
      <c r="M6" s="14">
        <v>32.27</v>
      </c>
      <c r="N6" s="11">
        <v>67</v>
      </c>
      <c r="O6" s="13">
        <v>4194.2</v>
      </c>
      <c r="P6" s="11">
        <v>151</v>
      </c>
      <c r="Q6" s="14">
        <v>27.78</v>
      </c>
      <c r="R6" s="12">
        <v>0.7015</v>
      </c>
      <c r="S6" s="12">
        <v>0.2849</v>
      </c>
      <c r="T6" s="12">
        <v>0.106</v>
      </c>
      <c r="U6" s="12">
        <v>0.1616</v>
      </c>
      <c r="V6" s="11">
        <v>114</v>
      </c>
      <c r="W6" s="13">
        <v>5389.17</v>
      </c>
      <c r="X6" s="11">
        <v>166</v>
      </c>
      <c r="Y6" s="11">
        <v>67</v>
      </c>
      <c r="Z6" s="13">
        <v>4194.2</v>
      </c>
      <c r="AA6" s="11">
        <v>143</v>
      </c>
      <c r="AB6" s="12">
        <v>0.7015</v>
      </c>
      <c r="AC6" s="12">
        <v>0.2849</v>
      </c>
    </row>
    <row r="7">
      <c r="A7" s="10" t="s">
        <v>33</v>
      </c>
      <c r="B7" s="11">
        <v>42303</v>
      </c>
      <c r="C7" s="11">
        <f>=ROUNDDOWN(15.4070000364206,0)</f>
      </c>
      <c r="D7" s="11">
        <v>79022</v>
      </c>
      <c r="E7" s="12">
        <v>0.9839</v>
      </c>
      <c r="F7" s="11"/>
      <c r="G7" s="11">
        <f>=ROUNDDOWN({0},0)</f>
      </c>
      <c r="H7" s="11"/>
      <c r="I7" s="12"/>
      <c r="J7" s="11">
        <v>170</v>
      </c>
      <c r="K7" s="13">
        <v>4304.34</v>
      </c>
      <c r="L7" s="11">
        <v>216</v>
      </c>
      <c r="M7" s="14">
        <v>19.93</v>
      </c>
      <c r="N7" s="11">
        <v>164</v>
      </c>
      <c r="O7" s="13">
        <v>3976.08</v>
      </c>
      <c r="P7" s="11">
        <v>213</v>
      </c>
      <c r="Q7" s="14">
        <v>18.67</v>
      </c>
      <c r="R7" s="12">
        <v>0.0366</v>
      </c>
      <c r="S7" s="12">
        <v>0.0826</v>
      </c>
      <c r="T7" s="12">
        <v>0.0141</v>
      </c>
      <c r="U7" s="12">
        <v>0.0675</v>
      </c>
      <c r="V7" s="11">
        <v>170</v>
      </c>
      <c r="W7" s="13">
        <v>4304.34</v>
      </c>
      <c r="X7" s="11">
        <v>211</v>
      </c>
      <c r="Y7" s="11">
        <v>164</v>
      </c>
      <c r="Z7" s="13">
        <v>3976.08</v>
      </c>
      <c r="AA7" s="11">
        <v>192</v>
      </c>
      <c r="AB7" s="12">
        <v>0.0366</v>
      </c>
      <c r="AC7" s="12">
        <v>0.0826</v>
      </c>
    </row>
    <row r="8">
      <c r="A8" s="10" t="s">
        <v>34</v>
      </c>
      <c r="B8" s="11">
        <v>69838</v>
      </c>
      <c r="C8" s="11">
        <f>=ROUNDDOWN(11.3687123555266,0)</f>
      </c>
      <c r="D8" s="11">
        <v>152165</v>
      </c>
      <c r="E8" s="12">
        <v>0.9737</v>
      </c>
      <c r="F8" s="11"/>
      <c r="G8" s="11">
        <f>=ROUNDDOWN({0},0)</f>
      </c>
      <c r="H8" s="11"/>
      <c r="I8" s="12"/>
      <c r="J8" s="11">
        <v>172</v>
      </c>
      <c r="K8" s="13">
        <v>3163.44</v>
      </c>
      <c r="L8" s="11">
        <v>254</v>
      </c>
      <c r="M8" s="14">
        <v>12.45</v>
      </c>
      <c r="N8" s="11">
        <v>170</v>
      </c>
      <c r="O8" s="13">
        <v>3048.22</v>
      </c>
      <c r="P8" s="11">
        <v>254</v>
      </c>
      <c r="Q8" s="14">
        <v>12</v>
      </c>
      <c r="R8" s="12">
        <v>0.0118</v>
      </c>
      <c r="S8" s="12">
        <v>0.0378</v>
      </c>
      <c r="T8" s="12"/>
      <c r="U8" s="12">
        <v>0.0375</v>
      </c>
      <c r="V8" s="11">
        <v>172</v>
      </c>
      <c r="W8" s="13">
        <v>3163.44</v>
      </c>
      <c r="X8" s="11">
        <v>240</v>
      </c>
      <c r="Y8" s="11">
        <v>170</v>
      </c>
      <c r="Z8" s="13">
        <v>3048.22</v>
      </c>
      <c r="AA8" s="11">
        <v>254</v>
      </c>
      <c r="AB8" s="12">
        <v>0.0118</v>
      </c>
      <c r="AC8" s="12">
        <v>0.0378</v>
      </c>
    </row>
    <row r="9">
      <c r="A9" s="10" t="s">
        <v>35</v>
      </c>
      <c r="B9" s="11">
        <v>97187</v>
      </c>
      <c r="C9" s="11">
        <f>=ROUNDDOWN(19.2476184817697,0)</f>
      </c>
      <c r="D9" s="11">
        <v>148511</v>
      </c>
      <c r="E9" s="12">
        <v>1</v>
      </c>
      <c r="F9" s="11"/>
      <c r="G9" s="11">
        <f>=ROUNDDOWN({0},0)</f>
      </c>
      <c r="H9" s="11"/>
      <c r="I9" s="12"/>
      <c r="J9" s="11">
        <v>235</v>
      </c>
      <c r="K9" s="13">
        <v>7636.16</v>
      </c>
      <c r="L9" s="11">
        <v>1058</v>
      </c>
      <c r="M9" s="14">
        <v>7.22</v>
      </c>
      <c r="N9" s="11">
        <v>111</v>
      </c>
      <c r="O9" s="13">
        <v>4000.58</v>
      </c>
      <c r="P9" s="11">
        <v>1092</v>
      </c>
      <c r="Q9" s="14">
        <v>3.66</v>
      </c>
      <c r="R9" s="12">
        <v>1.1171</v>
      </c>
      <c r="S9" s="12">
        <v>0.9088</v>
      </c>
      <c r="T9" s="12">
        <v>-0.0311</v>
      </c>
      <c r="U9" s="12">
        <v>0.9727</v>
      </c>
      <c r="V9" s="11">
        <v>235</v>
      </c>
      <c r="W9" s="13">
        <v>7636.16</v>
      </c>
      <c r="X9" s="11">
        <v>885</v>
      </c>
      <c r="Y9" s="11">
        <v>111</v>
      </c>
      <c r="Z9" s="13">
        <v>4000.58</v>
      </c>
      <c r="AA9" s="11">
        <v>911</v>
      </c>
      <c r="AB9" s="12">
        <v>1.1171</v>
      </c>
      <c r="AC9" s="12">
        <v>0.9088</v>
      </c>
    </row>
    <row r="10">
      <c r="A10" s="10" t="s">
        <v>36</v>
      </c>
      <c r="B10" s="11">
        <v>71277</v>
      </c>
      <c r="C10" s="11">
        <f>=ROUNDDOWN(21.5091435813869,0)</f>
      </c>
      <c r="D10" s="11">
        <v>47381</v>
      </c>
      <c r="E10" s="12">
        <v>0.9813</v>
      </c>
      <c r="F10" s="11"/>
      <c r="G10" s="11">
        <f>=ROUNDDOWN({0},0)</f>
      </c>
      <c r="H10" s="11">
        <v>360</v>
      </c>
      <c r="I10" s="12"/>
      <c r="J10" s="11">
        <v>520</v>
      </c>
      <c r="K10" s="13">
        <v>93266.75</v>
      </c>
      <c r="L10" s="11">
        <v>609</v>
      </c>
      <c r="M10" s="14">
        <v>153.15</v>
      </c>
      <c r="N10" s="11">
        <v>637</v>
      </c>
      <c r="O10" s="13">
        <v>108487.68</v>
      </c>
      <c r="P10" s="11">
        <v>719</v>
      </c>
      <c r="Q10" s="14">
        <v>150.89</v>
      </c>
      <c r="R10" s="12">
        <v>-0.1837</v>
      </c>
      <c r="S10" s="12">
        <v>-0.1403</v>
      </c>
      <c r="T10" s="12">
        <v>-0.153</v>
      </c>
      <c r="U10" s="12">
        <v>0.015</v>
      </c>
      <c r="V10" s="11">
        <v>520</v>
      </c>
      <c r="W10" s="13">
        <v>93266.75</v>
      </c>
      <c r="X10" s="11">
        <v>601</v>
      </c>
      <c r="Y10" s="11">
        <v>637</v>
      </c>
      <c r="Z10" s="13">
        <v>108487.68</v>
      </c>
      <c r="AA10" s="11">
        <v>716</v>
      </c>
      <c r="AB10" s="12">
        <v>-0.1837</v>
      </c>
      <c r="AC10" s="12">
        <v>-0.1403</v>
      </c>
    </row>
    <row r="11">
      <c r="A11" s="10" t="s">
        <v>37</v>
      </c>
      <c r="B11" s="11">
        <v>6787</v>
      </c>
      <c r="C11" s="11">
        <f>=ROUNDDOWN(30.2991071428571,0)</f>
      </c>
      <c r="D11" s="11">
        <v>2700</v>
      </c>
      <c r="E11" s="12">
        <v>1</v>
      </c>
      <c r="F11" s="11"/>
      <c r="G11" s="11">
        <f>=ROUNDDOWN({0},0)</f>
      </c>
      <c r="H11" s="11"/>
      <c r="I11" s="12"/>
      <c r="J11" s="11">
        <v>37</v>
      </c>
      <c r="K11" s="13">
        <v>2178.75</v>
      </c>
      <c r="L11" s="11">
        <v>137</v>
      </c>
      <c r="M11" s="14">
        <v>15.9</v>
      </c>
      <c r="N11" s="11">
        <v>31</v>
      </c>
      <c r="O11" s="13">
        <v>2189.56</v>
      </c>
      <c r="P11" s="11">
        <v>92</v>
      </c>
      <c r="Q11" s="14">
        <v>23.8</v>
      </c>
      <c r="R11" s="12">
        <v>0.1935</v>
      </c>
      <c r="S11" s="12">
        <v>-0.0049</v>
      </c>
      <c r="T11" s="12">
        <v>0.4891</v>
      </c>
      <c r="U11" s="12">
        <v>-0.3319</v>
      </c>
      <c r="V11" s="11">
        <v>37</v>
      </c>
      <c r="W11" s="13">
        <v>2178.75</v>
      </c>
      <c r="X11" s="11">
        <v>128</v>
      </c>
      <c r="Y11" s="11">
        <v>31</v>
      </c>
      <c r="Z11" s="13">
        <v>2189.56</v>
      </c>
      <c r="AA11" s="11">
        <v>92</v>
      </c>
      <c r="AB11" s="12">
        <v>0.1935</v>
      </c>
      <c r="AC11" s="12">
        <v>-0.0049</v>
      </c>
    </row>
    <row r="12">
      <c r="A12" s="10" t="s">
        <v>38</v>
      </c>
      <c r="B12" s="11">
        <v>6026</v>
      </c>
      <c r="C12" s="11">
        <f>=ROUNDDOWN(41.5299793246037,0)</f>
      </c>
      <c r="D12" s="11">
        <v>1690</v>
      </c>
      <c r="E12" s="12">
        <v>1</v>
      </c>
      <c r="F12" s="11"/>
      <c r="G12" s="11">
        <f>=ROUNDDOWN({0},0)</f>
      </c>
      <c r="H12" s="11"/>
      <c r="I12" s="12"/>
      <c r="J12" s="11">
        <v>15</v>
      </c>
      <c r="K12" s="13">
        <v>458.53</v>
      </c>
      <c r="L12" s="11">
        <v>81</v>
      </c>
      <c r="M12" s="14">
        <v>5.66</v>
      </c>
      <c r="N12" s="11">
        <v>2</v>
      </c>
      <c r="O12" s="13">
        <v>42.21</v>
      </c>
      <c r="P12" s="11">
        <v>80</v>
      </c>
      <c r="Q12" s="14">
        <v>0.53</v>
      </c>
      <c r="R12" s="12">
        <v>6.5</v>
      </c>
      <c r="S12" s="12">
        <v>9.8631</v>
      </c>
      <c r="T12" s="12">
        <v>0.0125</v>
      </c>
      <c r="U12" s="12">
        <v>9.6792</v>
      </c>
      <c r="V12" s="11">
        <v>15</v>
      </c>
      <c r="W12" s="13">
        <v>458.53</v>
      </c>
      <c r="X12" s="11">
        <v>81</v>
      </c>
      <c r="Y12" s="11">
        <v>2</v>
      </c>
      <c r="Z12" s="13">
        <v>42.21</v>
      </c>
      <c r="AA12" s="11">
        <v>79</v>
      </c>
      <c r="AB12" s="12">
        <v>6.5</v>
      </c>
      <c r="AC12" s="12">
        <v>9.8631</v>
      </c>
    </row>
    <row r="13">
      <c r="A13" s="10" t="s">
        <v>39</v>
      </c>
      <c r="B13" s="11">
        <v>2083</v>
      </c>
      <c r="C13" s="11">
        <f>=ROUNDDOWN(32.0461538461538,0)</f>
      </c>
      <c r="D13" s="11"/>
      <c r="E13" s="12"/>
      <c r="F13" s="11"/>
      <c r="G13" s="11">
        <f>=ROUNDDOWN({0},0)</f>
      </c>
      <c r="H13" s="11"/>
      <c r="I13" s="12"/>
      <c r="J13" s="11">
        <v>54</v>
      </c>
      <c r="K13" s="13">
        <v>3263.08</v>
      </c>
      <c r="L13" s="11">
        <v>71</v>
      </c>
      <c r="M13" s="14">
        <v>45.96</v>
      </c>
      <c r="N13" s="11">
        <v>7</v>
      </c>
      <c r="O13" s="13">
        <v>370.98</v>
      </c>
      <c r="P13" s="11">
        <v>114</v>
      </c>
      <c r="Q13" s="14">
        <v>3.25</v>
      </c>
      <c r="R13" s="12">
        <v>6.7143</v>
      </c>
      <c r="S13" s="12">
        <v>7.7958</v>
      </c>
      <c r="T13" s="12">
        <v>-0.3772</v>
      </c>
      <c r="U13" s="12">
        <v>13.1415</v>
      </c>
      <c r="V13" s="11">
        <v>54</v>
      </c>
      <c r="W13" s="13">
        <v>3263.08</v>
      </c>
      <c r="X13" s="11">
        <v>71</v>
      </c>
      <c r="Y13" s="11">
        <v>7</v>
      </c>
      <c r="Z13" s="13">
        <v>370.98</v>
      </c>
      <c r="AA13" s="11">
        <v>114</v>
      </c>
      <c r="AB13" s="12">
        <v>6.7143</v>
      </c>
      <c r="AC13" s="12">
        <v>7.7958</v>
      </c>
    </row>
    <row r="14">
      <c r="A14" s="10" t="s">
        <v>40</v>
      </c>
      <c r="B14" s="11">
        <v>116633</v>
      </c>
      <c r="C14" s="11">
        <f>=ROUNDDOWN(23.2730719345505,0)</f>
      </c>
      <c r="D14" s="11">
        <v>103181</v>
      </c>
      <c r="E14" s="12">
        <v>1</v>
      </c>
      <c r="F14" s="11"/>
      <c r="G14" s="11">
        <f>=ROUNDDOWN({0},0)</f>
      </c>
      <c r="H14" s="11"/>
      <c r="I14" s="12"/>
      <c r="J14" s="11">
        <v>152</v>
      </c>
      <c r="K14" s="13">
        <v>4095.58</v>
      </c>
      <c r="L14" s="11">
        <v>926</v>
      </c>
      <c r="M14" s="14">
        <v>4.42</v>
      </c>
      <c r="N14" s="11">
        <v>242</v>
      </c>
      <c r="O14" s="13">
        <v>6506.73</v>
      </c>
      <c r="P14" s="11">
        <v>984</v>
      </c>
      <c r="Q14" s="14">
        <v>6.61</v>
      </c>
      <c r="R14" s="12">
        <v>-0.3719</v>
      </c>
      <c r="S14" s="12">
        <v>-0.3706</v>
      </c>
      <c r="T14" s="12">
        <v>-0.0589</v>
      </c>
      <c r="U14" s="12">
        <v>-0.3313</v>
      </c>
      <c r="V14" s="11">
        <v>152</v>
      </c>
      <c r="W14" s="13">
        <v>4095.58</v>
      </c>
      <c r="X14" s="11">
        <v>922</v>
      </c>
      <c r="Y14" s="11">
        <v>242</v>
      </c>
      <c r="Z14" s="13">
        <v>6506.73</v>
      </c>
      <c r="AA14" s="11">
        <v>956</v>
      </c>
      <c r="AB14" s="12">
        <v>-0.3719</v>
      </c>
      <c r="AC14" s="12">
        <v>-0.3706</v>
      </c>
    </row>
    <row r="15">
      <c r="A15" s="10" t="s">
        <v>41</v>
      </c>
      <c r="B15" s="11">
        <v>141758</v>
      </c>
      <c r="C15" s="11">
        <f>=ROUNDDOWN(19.4958191220156,0)</f>
      </c>
      <c r="D15" s="11">
        <v>130689</v>
      </c>
      <c r="E15" s="12">
        <v>0.9888</v>
      </c>
      <c r="F15" s="11"/>
      <c r="G15" s="11">
        <f>=ROUNDDOWN({0},0)</f>
      </c>
      <c r="H15" s="11"/>
      <c r="I15" s="12"/>
      <c r="J15" s="11">
        <v>585</v>
      </c>
      <c r="K15" s="13">
        <v>11018.85</v>
      </c>
      <c r="L15" s="11">
        <v>578</v>
      </c>
      <c r="M15" s="14">
        <v>19.06</v>
      </c>
      <c r="N15" s="11">
        <v>489</v>
      </c>
      <c r="O15" s="13">
        <v>8101.03</v>
      </c>
      <c r="P15" s="11">
        <v>669</v>
      </c>
      <c r="Q15" s="14">
        <v>12.11</v>
      </c>
      <c r="R15" s="12">
        <v>0.1963</v>
      </c>
      <c r="S15" s="12">
        <v>0.3602</v>
      </c>
      <c r="T15" s="12">
        <v>-0.136</v>
      </c>
      <c r="U15" s="12">
        <v>0.5739</v>
      </c>
      <c r="V15" s="11">
        <v>585</v>
      </c>
      <c r="W15" s="13">
        <v>11018.85</v>
      </c>
      <c r="X15" s="11">
        <v>568</v>
      </c>
      <c r="Y15" s="11">
        <v>489</v>
      </c>
      <c r="Z15" s="13">
        <v>8101.03</v>
      </c>
      <c r="AA15" s="11">
        <v>669</v>
      </c>
      <c r="AB15" s="12">
        <v>0.1963</v>
      </c>
      <c r="AC15" s="12">
        <v>0.3602</v>
      </c>
    </row>
    <row r="16">
      <c r="A16" s="10" t="s">
        <v>42</v>
      </c>
      <c r="B16" s="11">
        <v>78339</v>
      </c>
      <c r="C16" s="11">
        <f>=ROUNDDOWN(25.9100380353895,0)</f>
      </c>
      <c r="D16" s="11">
        <v>80766</v>
      </c>
      <c r="E16" s="12">
        <v>0.9931</v>
      </c>
      <c r="F16" s="11"/>
      <c r="G16" s="11">
        <f>=ROUNDDOWN({0},0)</f>
      </c>
      <c r="H16" s="11"/>
      <c r="I16" s="12"/>
      <c r="J16" s="11">
        <v>166</v>
      </c>
      <c r="K16" s="13">
        <v>6260.95</v>
      </c>
      <c r="L16" s="11">
        <v>595</v>
      </c>
      <c r="M16" s="14">
        <v>10.52</v>
      </c>
      <c r="N16" s="11">
        <v>276</v>
      </c>
      <c r="O16" s="13">
        <v>9984.69</v>
      </c>
      <c r="P16" s="11">
        <v>616</v>
      </c>
      <c r="Q16" s="14">
        <v>16.21</v>
      </c>
      <c r="R16" s="12">
        <v>-0.3986</v>
      </c>
      <c r="S16" s="12">
        <v>-0.3729</v>
      </c>
      <c r="T16" s="12">
        <v>-0.0341</v>
      </c>
      <c r="U16" s="12">
        <v>-0.351</v>
      </c>
      <c r="V16" s="11">
        <v>166</v>
      </c>
      <c r="W16" s="13">
        <v>6260.95</v>
      </c>
      <c r="X16" s="11">
        <v>540</v>
      </c>
      <c r="Y16" s="11">
        <v>276</v>
      </c>
      <c r="Z16" s="13">
        <v>9984.69</v>
      </c>
      <c r="AA16" s="11">
        <v>592</v>
      </c>
      <c r="AB16" s="12">
        <v>-0.3986</v>
      </c>
      <c r="AC16" s="12">
        <v>-0.3729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3112</v>
      </c>
      <c r="K17" s="17">
        <v>193044.66</v>
      </c>
      <c r="L17" s="15">
        <v>6372</v>
      </c>
      <c r="M17" s="18">
        <v>30.3</v>
      </c>
      <c r="N17" s="15">
        <v>3159</v>
      </c>
      <c r="O17" s="17">
        <v>210147.98</v>
      </c>
      <c r="P17" s="15">
        <v>6850</v>
      </c>
      <c r="Q17" s="18">
        <v>30.68</v>
      </c>
      <c r="R17" s="16">
        <v>-0.0149</v>
      </c>
      <c r="S17" s="16">
        <v>-0.0814</v>
      </c>
      <c r="T17" s="16">
        <v>-0.0698</v>
      </c>
      <c r="U17" s="16">
        <v>-0.0124</v>
      </c>
      <c r="V17" s="15">
        <v>3112</v>
      </c>
      <c r="W17" s="17">
        <v>193044.66</v>
      </c>
      <c r="X17" s="15">
        <v>6032</v>
      </c>
      <c r="Y17" s="15">
        <v>3159</v>
      </c>
      <c r="Z17" s="17">
        <v>210147.98</v>
      </c>
      <c r="AA17" s="15">
        <v>6544</v>
      </c>
      <c r="AB17" s="16">
        <v>-0.0149</v>
      </c>
      <c r="AC17" s="16">
        <v>-0.0814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