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<sst xmlns="http://schemas.openxmlformats.org/spreadsheetml/2006/main" count="38" uniqueCount="38">
  <si>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</si>
  <si>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</si>
  <si>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</si>
  <si>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07/20/2024</t>
  </si>
  <si>
    <t>End Date:</t>
  </si>
  <si>
    <t>Report Run Date:</t>
  </si>
  <si>
    <t>07/21/2024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</si>
  <si>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</si>
  <si>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</si>
  <si>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</si>
  <si>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</si>
  <si>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</si>
  <si>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</si>
  <si>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</si>
  <si>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</si>
  <si>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</si>
  <si>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</si>
  <si>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</si>
  <si>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</si>
  <si>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</si>
  <si>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</si>
  <si>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</si>
  <si>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</si>
  <si>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</si>
  <si>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</si>
  <si>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</si>
  <si>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</si>
  <si>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</si>
  <si>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</si>
  <si>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</si>
  <si>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</si>
  <si>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</si>
  <si>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</si>
  <si>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BLK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</si>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</sst>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4010</v>
      </c>
      <c r="C5" s="11">
        <f>=ROUNDDOWN(18.4707508060801,0)</f>
      </c>
      <c r="D5" s="11">
        <v>6891</v>
      </c>
      <c r="E5" s="12">
        <v>1</v>
      </c>
      <c r="F5" s="11"/>
      <c r="G5" s="11">
        <f>=ROUNDDOWN({0},0)</f>
      </c>
      <c r="H5" s="11">
        <v>370</v>
      </c>
      <c r="I5" s="12"/>
      <c r="J5" s="11">
        <v>8</v>
      </c>
      <c r="K5" s="13">
        <v>544.5</v>
      </c>
      <c r="L5" s="11">
        <v>1109</v>
      </c>
      <c r="M5" s="14">
        <v>0.49</v>
      </c>
      <c r="N5" s="11">
        <v>4</v>
      </c>
      <c r="O5" s="13">
        <v>294.06</v>
      </c>
      <c r="P5" s="11">
        <v>1208</v>
      </c>
      <c r="Q5" s="14">
        <v>0.24</v>
      </c>
      <c r="R5" s="12">
        <v>1</v>
      </c>
      <c r="S5" s="12">
        <v>0.8517</v>
      </c>
      <c r="T5" s="12">
        <v>-0.082</v>
      </c>
      <c r="U5" s="12">
        <v>1.0417</v>
      </c>
      <c r="V5" s="11">
        <v>8</v>
      </c>
      <c r="W5" s="13">
        <v>544.5</v>
      </c>
      <c r="X5" s="11">
        <v>1064</v>
      </c>
      <c r="Y5" s="11">
        <v>4</v>
      </c>
      <c r="Z5" s="13">
        <v>294.06</v>
      </c>
      <c r="AA5" s="11">
        <v>1182</v>
      </c>
      <c r="AB5" s="12">
        <v>1</v>
      </c>
      <c r="AC5" s="12">
        <v>0.8517</v>
      </c>
    </row>
    <row r="6">
      <c r="A6" s="10" t="s">
        <v>32</v>
      </c>
      <c r="B6" s="11">
        <v>1021</v>
      </c>
      <c r="C6" s="11">
        <f>=ROUNDDOWN(14.7543352601156,0)</f>
      </c>
      <c r="D6" s="11">
        <v>1910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32.54</v>
      </c>
      <c r="L6" s="11">
        <v>152</v>
      </c>
      <c r="M6" s="14">
        <v>0.21</v>
      </c>
      <c r="N6" s="11"/>
      <c r="O6" s="13"/>
      <c r="P6" s="11">
        <v>158</v>
      </c>
      <c r="Q6" s="14"/>
      <c r="R6" s="12"/>
      <c r="S6" s="12"/>
      <c r="T6" s="12">
        <v>-0.038</v>
      </c>
      <c r="U6" s="12"/>
      <c r="V6" s="11">
        <v>2</v>
      </c>
      <c r="W6" s="13">
        <v>32.54</v>
      </c>
      <c r="X6" s="11">
        <v>144</v>
      </c>
      <c r="Y6" s="11"/>
      <c r="Z6" s="13"/>
      <c r="AA6" s="11">
        <v>158</v>
      </c>
      <c r="AB6" s="12"/>
      <c r="AC6" s="12"/>
    </row>
    <row r="7">
      <c r="A7" s="10" t="s">
        <v>33</v>
      </c>
      <c r="B7" s="11">
        <v>1195</v>
      </c>
      <c r="C7" s="11">
        <f>=ROUNDDOWN(56.3679245283019,0)</f>
      </c>
      <c r="D7" s="11">
        <v>1260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51.53</v>
      </c>
      <c r="L7" s="11">
        <v>120</v>
      </c>
      <c r="M7" s="14">
        <v>0.43</v>
      </c>
      <c r="N7" s="11"/>
      <c r="O7" s="13"/>
      <c r="P7" s="11">
        <v>114</v>
      </c>
      <c r="Q7" s="14"/>
      <c r="R7" s="12"/>
      <c r="S7" s="12"/>
      <c r="T7" s="12">
        <v>0.0526</v>
      </c>
      <c r="U7" s="12"/>
      <c r="V7" s="11">
        <v>2</v>
      </c>
      <c r="W7" s="13">
        <v>51.53</v>
      </c>
      <c r="X7" s="11">
        <v>120</v>
      </c>
      <c r="Y7" s="11"/>
      <c r="Z7" s="13"/>
      <c r="AA7" s="11">
        <v>114</v>
      </c>
      <c r="AB7" s="12"/>
      <c r="AC7" s="12"/>
    </row>
    <row r="8">
      <c r="A8" s="10" t="s">
        <v>34</v>
      </c>
      <c r="B8" s="11">
        <v>12952</v>
      </c>
      <c r="C8" s="11">
        <f>=ROUNDDOWN(21.6118805272818,0)</f>
      </c>
      <c r="D8" s="11">
        <v>12900</v>
      </c>
      <c r="E8" s="12">
        <v>1</v>
      </c>
      <c r="F8" s="11"/>
      <c r="G8" s="11">
        <f>=ROUNDDOWN({0},0)</f>
      </c>
      <c r="H8" s="11">
        <v>360</v>
      </c>
      <c r="I8" s="12"/>
      <c r="J8" s="11">
        <v>31</v>
      </c>
      <c r="K8" s="13">
        <v>5161.22</v>
      </c>
      <c r="L8" s="11">
        <v>428</v>
      </c>
      <c r="M8" s="14">
        <v>12.06</v>
      </c>
      <c r="N8" s="11">
        <v>50</v>
      </c>
      <c r="O8" s="13">
        <v>7231.04</v>
      </c>
      <c r="P8" s="11">
        <v>497</v>
      </c>
      <c r="Q8" s="14">
        <v>14.55</v>
      </c>
      <c r="R8" s="12">
        <v>-0.38</v>
      </c>
      <c r="S8" s="12">
        <v>-0.2862</v>
      </c>
      <c r="T8" s="12">
        <v>-0.1388</v>
      </c>
      <c r="U8" s="12">
        <v>-0.1711</v>
      </c>
      <c r="V8" s="11">
        <v>31</v>
      </c>
      <c r="W8" s="13">
        <v>5161.22</v>
      </c>
      <c r="X8" s="11">
        <v>420</v>
      </c>
      <c r="Y8" s="11">
        <v>50</v>
      </c>
      <c r="Z8" s="13">
        <v>7231.04</v>
      </c>
      <c r="AA8" s="11">
        <v>495</v>
      </c>
      <c r="AB8" s="12">
        <v>-0.38</v>
      </c>
      <c r="AC8" s="12">
        <v>-0.2862</v>
      </c>
    </row>
    <row r="9">
      <c r="A9" s="10" t="s">
        <v>35</v>
      </c>
      <c r="B9" s="11">
        <v>15409</v>
      </c>
      <c r="C9" s="11">
        <f>=ROUNDDOWN(15.737922581963,0)</f>
      </c>
      <c r="D9" s="11">
        <v>30902</v>
      </c>
      <c r="E9" s="12">
        <v>1</v>
      </c>
      <c r="F9" s="11"/>
      <c r="G9" s="11">
        <f>=ROUNDDOWN({0},0)</f>
      </c>
      <c r="H9" s="11"/>
      <c r="I9" s="12"/>
      <c r="J9" s="11">
        <v>26</v>
      </c>
      <c r="K9" s="13">
        <v>499.99</v>
      </c>
      <c r="L9" s="11">
        <v>543</v>
      </c>
      <c r="M9" s="14">
        <v>0.92</v>
      </c>
      <c r="N9" s="11"/>
      <c r="O9" s="13"/>
      <c r="P9" s="11">
        <v>635</v>
      </c>
      <c r="Q9" s="14"/>
      <c r="R9" s="12"/>
      <c r="S9" s="12"/>
      <c r="T9" s="12">
        <v>-0.1449</v>
      </c>
      <c r="U9" s="12"/>
      <c r="V9" s="11">
        <v>26</v>
      </c>
      <c r="W9" s="13">
        <v>499.99</v>
      </c>
      <c r="X9" s="11">
        <v>537</v>
      </c>
      <c r="Y9" s="11"/>
      <c r="Z9" s="13"/>
      <c r="AA9" s="11">
        <v>635</v>
      </c>
      <c r="AB9" s="12"/>
      <c r="AC9" s="12"/>
    </row>
    <row r="10">
      <c r="A10" s="10" t="s">
        <v>36</v>
      </c>
      <c r="B10" s="11">
        <v>2501</v>
      </c>
      <c r="C10" s="11">
        <f>=ROUNDDOWN(35.8823529411765,0)</f>
      </c>
      <c r="D10" s="11">
        <v>2860</v>
      </c>
      <c r="E10" s="12">
        <v>1</v>
      </c>
      <c r="F10" s="11"/>
      <c r="G10" s="11">
        <f>=ROUNDDOWN({0},0)</f>
      </c>
      <c r="H10" s="11"/>
      <c r="I10" s="12"/>
      <c r="J10" s="11">
        <v>1</v>
      </c>
      <c r="K10" s="13">
        <v>34.84</v>
      </c>
      <c r="L10" s="11">
        <v>214</v>
      </c>
      <c r="M10" s="14">
        <v>0.16</v>
      </c>
      <c r="N10" s="11">
        <v>5</v>
      </c>
      <c r="O10" s="13">
        <v>149.71</v>
      </c>
      <c r="P10" s="11">
        <v>194</v>
      </c>
      <c r="Q10" s="14">
        <v>0.77</v>
      </c>
      <c r="R10" s="12">
        <v>-0.8</v>
      </c>
      <c r="S10" s="12">
        <v>-0.7673</v>
      </c>
      <c r="T10" s="12">
        <v>0.1031</v>
      </c>
      <c r="U10" s="12">
        <v>-0.7922</v>
      </c>
      <c r="V10" s="11">
        <v>1</v>
      </c>
      <c r="W10" s="13">
        <v>34.84</v>
      </c>
      <c r="X10" s="11">
        <v>188</v>
      </c>
      <c r="Y10" s="11">
        <v>5</v>
      </c>
      <c r="Z10" s="13">
        <v>149.71</v>
      </c>
      <c r="AA10" s="11">
        <v>184</v>
      </c>
      <c r="AB10" s="12">
        <v>-0.8</v>
      </c>
      <c r="AC10" s="12">
        <v>-0.7673</v>
      </c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70</v>
      </c>
      <c r="K11" s="17">
        <v>6324.62</v>
      </c>
      <c r="L11" s="15">
        <v>2566</v>
      </c>
      <c r="M11" s="18">
        <v>2.46</v>
      </c>
      <c r="N11" s="15">
        <v>59</v>
      </c>
      <c r="O11" s="17">
        <v>7674.81</v>
      </c>
      <c r="P11" s="15">
        <v>2806</v>
      </c>
      <c r="Q11" s="18">
        <v>2.74</v>
      </c>
      <c r="R11" s="16">
        <v>0.1864</v>
      </c>
      <c r="S11" s="16">
        <v>-0.1759</v>
      </c>
      <c r="T11" s="16">
        <v>-0.0855</v>
      </c>
      <c r="U11" s="16">
        <v>-0.1022</v>
      </c>
      <c r="V11" s="15">
        <v>70</v>
      </c>
      <c r="W11" s="17">
        <v>6324.62</v>
      </c>
      <c r="X11" s="15">
        <v>2473</v>
      </c>
      <c r="Y11" s="15">
        <v>59</v>
      </c>
      <c r="Z11" s="17">
        <v>7674.81</v>
      </c>
      <c r="AA11" s="15">
        <v>2768</v>
      </c>
      <c r="AB11" s="16">
        <v>0.1864</v>
      </c>
      <c r="AC11" s="16">
        <v>-0.1759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