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<sst xmlns="http://schemas.openxmlformats.org/spreadsheetml/2006/main" count="38" uniqueCount="38">
  <si>
    <t>Date Type:</t>
  </si>
  <si>
    <t>Shipped Date</t>
  </si>
  <si>
    <t>Start Date:</t>
  </si>
  <si>
    <t>07/13/2024</t>
  </si>
  <si>
    <t>End Date:</t>
  </si>
  <si>
    <t>Report Run Date:</t>
  </si>
  <si>
    <t>07/14/2024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</si>
  <si>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</si>
  <si>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</si>
  <si>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</si>
  <si>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</si>
  <si>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</si>
  <si>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</si>
  <si>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</si>
  <si>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</si>
  <si>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</si>
  <si>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</si>
  <si>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</si>
  <si>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</si>
  <si>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</si>
  <si>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</si>
  <si>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</si>
  <si>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</si>
  <si>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</si>
  <si>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</si>
  <si>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</si>
  <si>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</si>
  <si>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</si>
  <si>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</si>
  <si>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</si>
  <si>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</si>
  <si>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</si>
  <si>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</si>
  <si>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</si>
  <si>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LGT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</si>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</sst>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6776</v>
      </c>
      <c r="C5" s="11">
        <f>=ROUNDDOWN(28.9696451474989,0)</f>
      </c>
      <c r="D5" s="11">
        <v>6911</v>
      </c>
      <c r="E5" s="12">
        <v>1</v>
      </c>
      <c r="F5" s="11"/>
      <c r="G5" s="11">
        <f>=ROUNDDOWN({0},0)</f>
      </c>
      <c r="H5" s="11">
        <v>930</v>
      </c>
      <c r="I5" s="12"/>
      <c r="J5" s="11">
        <v>2</v>
      </c>
      <c r="K5" s="13">
        <v>283.46</v>
      </c>
      <c r="L5" s="11">
        <v>1038</v>
      </c>
      <c r="M5" s="14">
        <v>0.27</v>
      </c>
      <c r="N5" s="11">
        <v>13</v>
      </c>
      <c r="O5" s="13">
        <v>961.82</v>
      </c>
      <c r="P5" s="11">
        <v>1115</v>
      </c>
      <c r="Q5" s="14">
        <v>0.86</v>
      </c>
      <c r="R5" s="12">
        <v>-0.8462</v>
      </c>
      <c r="S5" s="12">
        <v>-0.7053</v>
      </c>
      <c r="T5" s="12">
        <v>-0.0691</v>
      </c>
      <c r="U5" s="12">
        <v>-0.686</v>
      </c>
      <c r="V5" s="11">
        <v>2</v>
      </c>
      <c r="W5" s="13">
        <v>283.46</v>
      </c>
      <c r="X5" s="11">
        <v>1007</v>
      </c>
      <c r="Y5" s="11">
        <v>13</v>
      </c>
      <c r="Z5" s="13">
        <v>961.82</v>
      </c>
      <c r="AA5" s="11">
        <v>1093</v>
      </c>
      <c r="AB5" s="12">
        <v>-0.8462</v>
      </c>
      <c r="AC5" s="12">
        <v>-0.7053</v>
      </c>
    </row>
    <row r="6">
      <c r="A6" s="10" t="s">
        <v>32</v>
      </c>
      <c r="B6" s="11">
        <v>143</v>
      </c>
      <c r="C6" s="11">
        <f>=ROUNDDOWN(44.6875,0)</f>
      </c>
      <c r="D6" s="11"/>
      <c r="E6" s="12">
        <v>1</v>
      </c>
      <c r="F6" s="11"/>
      <c r="G6" s="11">
        <f>=ROUNDDOWN({0},0)</f>
      </c>
      <c r="H6" s="11"/>
      <c r="I6" s="12"/>
      <c r="J6" s="11"/>
      <c r="K6" s="13"/>
      <c r="L6" s="11">
        <v>63</v>
      </c>
      <c r="M6" s="14"/>
      <c r="N6" s="11">
        <v>1</v>
      </c>
      <c r="O6" s="13">
        <v>43.69</v>
      </c>
      <c r="P6" s="11">
        <v>51</v>
      </c>
      <c r="Q6" s="14">
        <v>0.86</v>
      </c>
      <c r="R6" s="12"/>
      <c r="S6" s="12"/>
      <c r="T6" s="12">
        <v>0.2353</v>
      </c>
      <c r="U6" s="12"/>
      <c r="V6" s="11"/>
      <c r="W6" s="13"/>
      <c r="X6" s="11">
        <v>63</v>
      </c>
      <c r="Y6" s="11">
        <v>1</v>
      </c>
      <c r="Z6" s="13">
        <v>43.69</v>
      </c>
      <c r="AA6" s="11">
        <v>43</v>
      </c>
      <c r="AB6" s="12"/>
      <c r="AC6" s="12"/>
    </row>
    <row r="7">
      <c r="A7" s="10" t="s">
        <v>33</v>
      </c>
      <c r="B7" s="11">
        <v>12363</v>
      </c>
      <c r="C7" s="11">
        <f>=ROUNDDOWN(27.0525164113786,0)</f>
      </c>
      <c r="D7" s="11">
        <v>9702</v>
      </c>
      <c r="E7" s="12">
        <v>1</v>
      </c>
      <c r="F7" s="11"/>
      <c r="G7" s="11">
        <f>=ROUNDDOWN({0},0)</f>
      </c>
      <c r="H7" s="11"/>
      <c r="I7" s="12"/>
      <c r="J7" s="11">
        <v>13</v>
      </c>
      <c r="K7" s="13">
        <v>2665.88</v>
      </c>
      <c r="L7" s="11">
        <v>397</v>
      </c>
      <c r="M7" s="14">
        <v>6.72</v>
      </c>
      <c r="N7" s="11">
        <v>56</v>
      </c>
      <c r="O7" s="13">
        <v>8151.55</v>
      </c>
      <c r="P7" s="11">
        <v>467</v>
      </c>
      <c r="Q7" s="14">
        <v>17.46</v>
      </c>
      <c r="R7" s="12">
        <v>-0.7679</v>
      </c>
      <c r="S7" s="12">
        <v>-0.673</v>
      </c>
      <c r="T7" s="12">
        <v>-0.1499</v>
      </c>
      <c r="U7" s="12">
        <v>-0.6151</v>
      </c>
      <c r="V7" s="11">
        <v>13</v>
      </c>
      <c r="W7" s="13">
        <v>2665.88</v>
      </c>
      <c r="X7" s="11">
        <v>392</v>
      </c>
      <c r="Y7" s="11">
        <v>56</v>
      </c>
      <c r="Z7" s="13">
        <v>8151.55</v>
      </c>
      <c r="AA7" s="11">
        <v>464</v>
      </c>
      <c r="AB7" s="12">
        <v>-0.7679</v>
      </c>
      <c r="AC7" s="12">
        <v>-0.673</v>
      </c>
    </row>
    <row r="8">
      <c r="A8" s="10" t="s">
        <v>34</v>
      </c>
      <c r="B8" s="11">
        <v>102</v>
      </c>
      <c r="C8" s="11">
        <f>=ROUNDDOWN(102,0)</f>
      </c>
      <c r="D8" s="11"/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18</v>
      </c>
      <c r="M8" s="14"/>
      <c r="N8" s="11">
        <v>1</v>
      </c>
      <c r="O8" s="13">
        <v>217.39</v>
      </c>
      <c r="P8" s="11">
        <v>16</v>
      </c>
      <c r="Q8" s="14">
        <v>13.59</v>
      </c>
      <c r="R8" s="12"/>
      <c r="S8" s="12"/>
      <c r="T8" s="12">
        <v>0.125</v>
      </c>
      <c r="U8" s="12"/>
      <c r="V8" s="11"/>
      <c r="W8" s="13"/>
      <c r="X8" s="11">
        <v>18</v>
      </c>
      <c r="Y8" s="11">
        <v>1</v>
      </c>
      <c r="Z8" s="13">
        <v>217.39</v>
      </c>
      <c r="AA8" s="11">
        <v>16</v>
      </c>
      <c r="AB8" s="12"/>
      <c r="AC8" s="12"/>
    </row>
    <row r="9">
      <c r="A9" s="10" t="s">
        <v>35</v>
      </c>
      <c r="B9" s="11">
        <v>4349</v>
      </c>
      <c r="C9" s="11">
        <f>=ROUNDDOWN(35.8828382838284,0)</f>
      </c>
      <c r="D9" s="11">
        <v>1254</v>
      </c>
      <c r="E9" s="12">
        <v>1</v>
      </c>
      <c r="F9" s="11"/>
      <c r="G9" s="11">
        <f>=ROUNDDOWN({0},0)</f>
      </c>
      <c r="H9" s="11"/>
      <c r="I9" s="12"/>
      <c r="J9" s="11"/>
      <c r="K9" s="13"/>
      <c r="L9" s="11">
        <v>362</v>
      </c>
      <c r="M9" s="14"/>
      <c r="N9" s="11">
        <v>3</v>
      </c>
      <c r="O9" s="13">
        <v>51.09</v>
      </c>
      <c r="P9" s="11">
        <v>416</v>
      </c>
      <c r="Q9" s="14">
        <v>0.12</v>
      </c>
      <c r="R9" s="12"/>
      <c r="S9" s="12"/>
      <c r="T9" s="12">
        <v>-0.1298</v>
      </c>
      <c r="U9" s="12"/>
      <c r="V9" s="11"/>
      <c r="W9" s="13"/>
      <c r="X9" s="11">
        <v>358</v>
      </c>
      <c r="Y9" s="11">
        <v>3</v>
      </c>
      <c r="Z9" s="13">
        <v>51.09</v>
      </c>
      <c r="AA9" s="11">
        <v>416</v>
      </c>
      <c r="AB9" s="12"/>
      <c r="AC9" s="12"/>
    </row>
    <row r="10">
      <c r="A10" s="10" t="s">
        <v>36</v>
      </c>
      <c r="B10" s="11">
        <v>276</v>
      </c>
      <c r="C10" s="11">
        <f>=ROUNDDOWN(38.3333333333333,0)</f>
      </c>
      <c r="D10" s="11">
        <v>460</v>
      </c>
      <c r="E10" s="12">
        <v>1</v>
      </c>
      <c r="F10" s="11"/>
      <c r="G10" s="11">
        <f>=ROUNDDOWN({0},0)</f>
      </c>
      <c r="H10" s="11"/>
      <c r="I10" s="12"/>
      <c r="J10" s="11"/>
      <c r="K10" s="13"/>
      <c r="L10" s="11">
        <v>212</v>
      </c>
      <c r="M10" s="14"/>
      <c r="N10" s="11">
        <v>1</v>
      </c>
      <c r="O10" s="13">
        <v>50.5</v>
      </c>
      <c r="P10" s="11">
        <v>194</v>
      </c>
      <c r="Q10" s="14">
        <v>0.26</v>
      </c>
      <c r="R10" s="12"/>
      <c r="S10" s="12"/>
      <c r="T10" s="12">
        <v>0.0928</v>
      </c>
      <c r="U10" s="12"/>
      <c r="V10" s="11"/>
      <c r="W10" s="13"/>
      <c r="X10" s="11">
        <v>182</v>
      </c>
      <c r="Y10" s="11">
        <v>1</v>
      </c>
      <c r="Z10" s="13">
        <v>50.5</v>
      </c>
      <c r="AA10" s="11">
        <v>183</v>
      </c>
      <c r="AB10" s="12"/>
      <c r="AC10" s="12"/>
    </row>
    <row r="11">
      <c r="A11" s="19" t="s">
        <v>37</v>
      </c>
      <c r="B11" s="15"/>
      <c r="C11" s="15">
        <f>=ROUNDDOWN({0},0)</f>
      </c>
      <c r="D11" s="15"/>
      <c r="E11" s="16"/>
      <c r="F11" s="15"/>
      <c r="G11" s="15">
        <f>=ROUNDDOWN({0},0)</f>
      </c>
      <c r="H11" s="15"/>
      <c r="I11" s="16"/>
      <c r="J11" s="15">
        <v>15</v>
      </c>
      <c r="K11" s="17">
        <v>2949.34</v>
      </c>
      <c r="L11" s="15">
        <v>2090</v>
      </c>
      <c r="M11" s="18">
        <v>1.41</v>
      </c>
      <c r="N11" s="15">
        <v>75</v>
      </c>
      <c r="O11" s="17">
        <v>9476.04</v>
      </c>
      <c r="P11" s="15">
        <v>2259</v>
      </c>
      <c r="Q11" s="18">
        <v>4.19</v>
      </c>
      <c r="R11" s="16">
        <v>-0.8</v>
      </c>
      <c r="S11" s="16">
        <v>-0.6888</v>
      </c>
      <c r="T11" s="16">
        <v>-0.0748</v>
      </c>
      <c r="U11" s="16">
        <v>-0.6635</v>
      </c>
      <c r="V11" s="15">
        <v>15</v>
      </c>
      <c r="W11" s="17">
        <v>2949.34</v>
      </c>
      <c r="X11" s="15">
        <v>2020</v>
      </c>
      <c r="Y11" s="15">
        <v>75</v>
      </c>
      <c r="Z11" s="17">
        <v>9476.04</v>
      </c>
      <c r="AA11" s="15">
        <v>2215</v>
      </c>
      <c r="AB11" s="16">
        <v>-0.8</v>
      </c>
      <c r="AC11" s="16">
        <v>-0.6888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