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C:\Users\230085\Desktop\"/>
    </mc:Choice>
  </mc:AlternateContent>
  <xr:revisionPtr revIDLastSave="0" documentId="13_ncr:1_{A1A8D0D7-3019-4CD9-AA11-A702A0ABA882}" xr6:coauthVersionLast="47" xr6:coauthVersionMax="47" xr10:uidLastSave="{00000000-0000-0000-0000-000000000000}"/>
  <bookViews>
    <workbookView xWindow="-118" yWindow="-118" windowWidth="25370" windowHeight="13759" xr2:uid="{00000000-000D-0000-FFFF-FFFF00000000}"/>
  </bookViews>
  <sheets>
    <sheet name="RS-240701" sheetId="5" r:id="rId1"/>
    <sheet name="RS-240702" sheetId="6" r:id="rId2"/>
    <sheet name="RS-240703" sheetId="2" r:id="rId3"/>
    <sheet name="RS-240704" sheetId="4" r:id="rId4"/>
    <sheet name="RS-240705" sheetId="3" r:id="rId5"/>
  </sheets>
  <externalReferences>
    <externalReference r:id="rId6"/>
    <externalReference r:id="rId7"/>
    <externalReference r:id="rId8"/>
    <externalReference r:id="rId9"/>
    <externalReference r:id="rId10"/>
    <externalReference r:id="rId11"/>
    <externalReference r:id="rId12"/>
  </externalReferences>
  <definedNames>
    <definedName name="CATEGORY">[2]Sheet1!$DW$2:$DW$3</definedName>
    <definedName name="colour">[2]Sheet1!$EH$2:$EH$3</definedName>
    <definedName name="foam">[2]Sheet1!$EC$2:$EC$3</definedName>
    <definedName name="KD">[2]Sheet1!$DS$2:$DS$2</definedName>
    <definedName name="M">[2]Sheet1!$EA$2:$EA$3</definedName>
    <definedName name="PACK">[2]Sheet1!$EE$2:$EE$3</definedName>
    <definedName name="PORT_IFF">[3]a!$A$10:$B$35</definedName>
    <definedName name="UNIT">[2]Sheet1!$EF$2:$EF$3</definedName>
    <definedName name="wood">[2]Sheet1!$EG$2:$EG$3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 i="6" l="1"/>
  <c r="I11" i="6"/>
  <c r="I17" i="6" s="1"/>
  <c r="I12" i="6"/>
  <c r="I18" i="6" s="1"/>
  <c r="I24" i="6" s="1"/>
  <c r="I13" i="6"/>
  <c r="I14" i="6"/>
  <c r="I15" i="6"/>
  <c r="A17" i="6"/>
  <c r="I20" i="6"/>
  <c r="I26" i="6" s="1"/>
  <c r="I21" i="6"/>
  <c r="A23" i="6"/>
  <c r="O28" i="6"/>
  <c r="A11" i="5"/>
  <c r="I11" i="5"/>
  <c r="I17" i="5" s="1"/>
  <c r="U17" i="5" s="1"/>
  <c r="O11" i="5"/>
  <c r="P11" i="5"/>
  <c r="R11" i="5" s="1"/>
  <c r="V11" i="5" s="1"/>
  <c r="Q11" i="5"/>
  <c r="U11" i="5"/>
  <c r="Z11" i="5"/>
  <c r="AC11" i="5"/>
  <c r="I12" i="5"/>
  <c r="I18" i="5" s="1"/>
  <c r="O12" i="5"/>
  <c r="P12" i="5" s="1"/>
  <c r="Q12" i="5"/>
  <c r="Z12" i="5"/>
  <c r="AC12" i="5" s="1"/>
  <c r="I13" i="5"/>
  <c r="U13" i="5" s="1"/>
  <c r="O13" i="5"/>
  <c r="P13" i="5" s="1"/>
  <c r="Q13" i="5"/>
  <c r="R13" i="5" s="1"/>
  <c r="Z13" i="5"/>
  <c r="AC13" i="5" s="1"/>
  <c r="I14" i="5"/>
  <c r="O14" i="5"/>
  <c r="P14" i="5" s="1"/>
  <c r="Q14" i="5"/>
  <c r="U14" i="5"/>
  <c r="Z14" i="5"/>
  <c r="AC14" i="5" s="1"/>
  <c r="I15" i="5"/>
  <c r="I21" i="5" s="1"/>
  <c r="O15" i="5"/>
  <c r="P15" i="5"/>
  <c r="R15" i="5" s="1"/>
  <c r="Q15" i="5"/>
  <c r="U15" i="5"/>
  <c r="Z15" i="5"/>
  <c r="AC15" i="5"/>
  <c r="A17" i="5"/>
  <c r="O17" i="5"/>
  <c r="P17" i="5" s="1"/>
  <c r="Q17" i="5"/>
  <c r="R17" i="5" s="1"/>
  <c r="Z17" i="5"/>
  <c r="AC17" i="5" s="1"/>
  <c r="O18" i="5"/>
  <c r="P18" i="5"/>
  <c r="Q18" i="5"/>
  <c r="Z18" i="5"/>
  <c r="AC18" i="5" s="1"/>
  <c r="O19" i="5"/>
  <c r="P19" i="5" s="1"/>
  <c r="Q19" i="5"/>
  <c r="Z19" i="5"/>
  <c r="AC19" i="5"/>
  <c r="I20" i="5"/>
  <c r="I26" i="5" s="1"/>
  <c r="U26" i="5" s="1"/>
  <c r="O20" i="5"/>
  <c r="P20" i="5" s="1"/>
  <c r="Q20" i="5"/>
  <c r="Z20" i="5"/>
  <c r="AC20" i="5" s="1"/>
  <c r="O21" i="5"/>
  <c r="P21" i="5" s="1"/>
  <c r="Q21" i="5"/>
  <c r="Z21" i="5"/>
  <c r="AC21" i="5" s="1"/>
  <c r="A23" i="5"/>
  <c r="O23" i="5"/>
  <c r="P23" i="5" s="1"/>
  <c r="Q23" i="5"/>
  <c r="Z23" i="5"/>
  <c r="AC23" i="5"/>
  <c r="O24" i="5"/>
  <c r="P24" i="5" s="1"/>
  <c r="Q24" i="5"/>
  <c r="Z24" i="5"/>
  <c r="AC24" i="5" s="1"/>
  <c r="O25" i="5"/>
  <c r="P25" i="5" s="1"/>
  <c r="R25" i="5" s="1"/>
  <c r="Q25" i="5"/>
  <c r="Z25" i="5"/>
  <c r="AC25" i="5"/>
  <c r="O26" i="5"/>
  <c r="P26" i="5" s="1"/>
  <c r="Q26" i="5"/>
  <c r="Z26" i="5"/>
  <c r="AC26" i="5" s="1"/>
  <c r="O27" i="5"/>
  <c r="P27" i="5" s="1"/>
  <c r="R27" i="5" s="1"/>
  <c r="Q27" i="5"/>
  <c r="Z27" i="5"/>
  <c r="AC27" i="5" s="1"/>
  <c r="AE28" i="5"/>
  <c r="A11" i="4"/>
  <c r="I11" i="4"/>
  <c r="I12" i="4"/>
  <c r="I13" i="4"/>
  <c r="I19" i="4" s="1"/>
  <c r="I14" i="4"/>
  <c r="I20" i="4" s="1"/>
  <c r="I15" i="4"/>
  <c r="A17" i="4"/>
  <c r="I18" i="4"/>
  <c r="I24" i="4" s="1"/>
  <c r="A23" i="4"/>
  <c r="O28" i="4"/>
  <c r="A11" i="3"/>
  <c r="I11" i="3"/>
  <c r="I12" i="3"/>
  <c r="I18" i="3" s="1"/>
  <c r="I24" i="3" s="1"/>
  <c r="I13" i="3"/>
  <c r="I19" i="3" s="1"/>
  <c r="I25" i="3" s="1"/>
  <c r="I14" i="3"/>
  <c r="I20" i="3" s="1"/>
  <c r="I26" i="3" s="1"/>
  <c r="I15" i="3"/>
  <c r="A17" i="3"/>
  <c r="I17" i="3"/>
  <c r="I23" i="3" s="1"/>
  <c r="I21" i="3"/>
  <c r="A23" i="3"/>
  <c r="I27" i="3"/>
  <c r="O28" i="3"/>
  <c r="A11" i="2"/>
  <c r="I11" i="2"/>
  <c r="I12" i="2"/>
  <c r="I18" i="2" s="1"/>
  <c r="I24" i="2" s="1"/>
  <c r="I13" i="2"/>
  <c r="I14" i="2"/>
  <c r="I15" i="2"/>
  <c r="A17" i="2"/>
  <c r="I19" i="2"/>
  <c r="I20" i="2"/>
  <c r="I26" i="2" s="1"/>
  <c r="A23" i="2"/>
  <c r="O28" i="2"/>
  <c r="V17" i="5" l="1"/>
  <c r="R24" i="5"/>
  <c r="R23" i="5"/>
  <c r="R19" i="5"/>
  <c r="R21" i="5"/>
  <c r="R26" i="5"/>
  <c r="V26" i="5" s="1"/>
  <c r="AD26" i="5" s="1"/>
  <c r="R14" i="5"/>
  <c r="V14" i="5" s="1"/>
  <c r="AD11" i="5"/>
  <c r="U20" i="5"/>
  <c r="R18" i="5"/>
  <c r="R12" i="5"/>
  <c r="V15" i="5"/>
  <c r="AD15" i="5" s="1"/>
  <c r="R20" i="5"/>
  <c r="V13" i="5"/>
  <c r="AD13" i="5" s="1"/>
  <c r="U12" i="5"/>
  <c r="V12" i="5" s="1"/>
  <c r="AD12" i="5" s="1"/>
  <c r="I27" i="6"/>
  <c r="I23" i="6"/>
  <c r="I19" i="6"/>
  <c r="AD17" i="5"/>
  <c r="U21" i="5"/>
  <c r="V21" i="5" s="1"/>
  <c r="AD21" i="5" s="1"/>
  <c r="I27" i="5"/>
  <c r="U27" i="5" s="1"/>
  <c r="V27" i="5" s="1"/>
  <c r="AD27" i="5" s="1"/>
  <c r="AD14" i="5"/>
  <c r="U18" i="5"/>
  <c r="I24" i="5"/>
  <c r="U24" i="5" s="1"/>
  <c r="I23" i="5"/>
  <c r="U23" i="5" s="1"/>
  <c r="V23" i="5" s="1"/>
  <c r="AD23" i="5" s="1"/>
  <c r="I19" i="5"/>
  <c r="I26" i="4"/>
  <c r="I25" i="4"/>
  <c r="I21" i="4"/>
  <c r="I17" i="4"/>
  <c r="I25" i="2"/>
  <c r="I21" i="2"/>
  <c r="I17" i="2"/>
  <c r="V24" i="5" l="1"/>
  <c r="AD24" i="5" s="1"/>
  <c r="V20" i="5"/>
  <c r="AD20" i="5" s="1"/>
  <c r="V18" i="5"/>
  <c r="AD18" i="5" s="1"/>
  <c r="I25" i="6"/>
  <c r="U19" i="5"/>
  <c r="V19" i="5" s="1"/>
  <c r="AD19" i="5" s="1"/>
  <c r="I25" i="5"/>
  <c r="U25" i="5" s="1"/>
  <c r="V25" i="5" s="1"/>
  <c r="AD25" i="5" s="1"/>
  <c r="I23" i="4"/>
  <c r="I27" i="4"/>
  <c r="I23" i="2"/>
  <c r="I27" i="2"/>
</calcChain>
</file>

<file path=xl/sharedStrings.xml><?xml version="1.0" encoding="utf-8"?>
<sst xmlns="http://schemas.openxmlformats.org/spreadsheetml/2006/main" count="1662" uniqueCount="415">
  <si>
    <t>Note: Port arrival: 12/26-2024, S/W: 12/30-1/5-2024</t>
    <phoneticPr fontId="4" type="noConversion"/>
  </si>
  <si>
    <t>Load: 5.5%</t>
  </si>
  <si>
    <t>Orde type: POE LA</t>
  </si>
  <si>
    <t>Ship date: 11/24-2024</t>
    <phoneticPr fontId="4" type="noConversion"/>
  </si>
  <si>
    <t>Customer po: 11015391</t>
    <phoneticPr fontId="4" type="noConversion"/>
  </si>
  <si>
    <t>RS-240703</t>
  </si>
  <si>
    <t>6302.32.2040</t>
    <phoneticPr fontId="4" type="noConversion"/>
  </si>
  <si>
    <t>022164475531</t>
  </si>
  <si>
    <t>ST20-3911</t>
  </si>
  <si>
    <t>C-KING: 108x102"/21x40"(4)/72x84"+16"</t>
  </si>
  <si>
    <t>022164475524</t>
  </si>
  <si>
    <t>ST20-3910</t>
  </si>
  <si>
    <t>KING: 108x102"/21x40"(4)/78x80"+16"</t>
  </si>
  <si>
    <t>022164475517</t>
  </si>
  <si>
    <t>ST20-3909</t>
  </si>
  <si>
    <t>QUEEN: 90x102"/21x30"(4)/60x80"+16"</t>
  </si>
  <si>
    <t>022164475500</t>
  </si>
  <si>
    <t>ST20-3908</t>
  </si>
  <si>
    <t>FULL: 81X96"/21x30"(4)/54X75"+13"</t>
  </si>
  <si>
    <t>022164475494</t>
  </si>
  <si>
    <t>ST20-3907</t>
  </si>
  <si>
    <t>NIGHTSHADOW</t>
  </si>
  <si>
    <t>TWIN: 66X96"/21x30"(2)/39X75"+13"</t>
  </si>
  <si>
    <t>100% polyester</t>
  </si>
  <si>
    <t>100% polyester sheets, VZB packaging, Z hem, 1" elastic</t>
  </si>
  <si>
    <t>6 piece set -- Serta Brand 80gsm Microfiber Sheets</t>
  </si>
  <si>
    <t>022164461077</t>
  </si>
  <si>
    <t>ST20-3636</t>
  </si>
  <si>
    <t>022164461060</t>
  </si>
  <si>
    <t>ST20-3635</t>
  </si>
  <si>
    <t>022164461053</t>
  </si>
  <si>
    <t>ST20-3634</t>
  </si>
  <si>
    <t>022164461046</t>
  </si>
  <si>
    <t>ST20-3633</t>
  </si>
  <si>
    <t>022164461039</t>
  </si>
  <si>
    <t>ST20-3632</t>
  </si>
  <si>
    <t>JET BLACK</t>
  </si>
  <si>
    <t>022164461671</t>
  </si>
  <si>
    <t>ST20-3696</t>
  </si>
  <si>
    <t>022164461664</t>
  </si>
  <si>
    <t>ST20-3695</t>
  </si>
  <si>
    <t>022164461657</t>
  </si>
  <si>
    <t>ST20-3694</t>
  </si>
  <si>
    <t>022164461640</t>
  </si>
  <si>
    <t>ST20-3693</t>
  </si>
  <si>
    <t>022164461633</t>
  </si>
  <si>
    <t>ST20-3692</t>
  </si>
  <si>
    <t>MAGNET</t>
  </si>
  <si>
    <t xml:space="preserve"> H (cm)</t>
  </si>
  <si>
    <t>W (cm)</t>
  </si>
  <si>
    <t>L (cm)</t>
  </si>
  <si>
    <t>Warehouse</t>
  </si>
  <si>
    <t>broad cast</t>
  </si>
  <si>
    <t>royalty</t>
  </si>
  <si>
    <t>ood</t>
  </si>
  <si>
    <t>ad</t>
  </si>
  <si>
    <t>AAVN</t>
  </si>
  <si>
    <t>Duty Cost per Item$</t>
  </si>
  <si>
    <t>Duty Rate</t>
  </si>
  <si>
    <t>HS number</t>
  </si>
  <si>
    <t>Freight cost per item $</t>
  </si>
  <si>
    <t>Freight Cost per 40'</t>
  </si>
  <si>
    <t>Total units per 40' Cnt</t>
  </si>
  <si>
    <t>Cubic Meter/ per carton</t>
  </si>
  <si>
    <t>weight</t>
  </si>
  <si>
    <t>Total Units per Carton</t>
  </si>
  <si>
    <t xml:space="preserve">Carton size </t>
  </si>
  <si>
    <t>Units
11015391</t>
  </si>
  <si>
    <t xml:space="preserve"> Cost  with Load $</t>
  </si>
  <si>
    <t>Total Load $</t>
  </si>
  <si>
    <t>Load (AD,DA, Agent fee, Commission, Storage...)</t>
  </si>
  <si>
    <t>LDP Cost $</t>
  </si>
  <si>
    <t>Duty</t>
  </si>
  <si>
    <t xml:space="preserve">Freight </t>
  </si>
  <si>
    <t>F.O.B Cost $</t>
  </si>
  <si>
    <t>UCCPM</t>
  </si>
  <si>
    <t>UPC</t>
    <phoneticPr fontId="4" type="noConversion"/>
  </si>
  <si>
    <t>ITEM</t>
    <phoneticPr fontId="4" type="noConversion"/>
  </si>
  <si>
    <t>Color</t>
  </si>
  <si>
    <t>Size / Spec.</t>
  </si>
  <si>
    <t xml:space="preserve">Fabrication </t>
  </si>
  <si>
    <t>Item Description</t>
  </si>
  <si>
    <t>Sample #</t>
  </si>
  <si>
    <t>WOD/SV3</t>
  </si>
  <si>
    <t>WOD/SV2</t>
  </si>
  <si>
    <t>WOD</t>
  </si>
  <si>
    <t>SV3</t>
  </si>
  <si>
    <t>SV2</t>
  </si>
  <si>
    <t>Pick Up At Port</t>
  </si>
  <si>
    <t>Customer DC</t>
  </si>
  <si>
    <t>Consolidator</t>
  </si>
  <si>
    <t>Small: &lt; $100K</t>
  </si>
  <si>
    <t>Small: &lt; $50K</t>
  </si>
  <si>
    <t>Small: &lt; $150K</t>
  </si>
  <si>
    <t>STAR-项目组</t>
  </si>
  <si>
    <t>No</t>
  </si>
  <si>
    <t>SWV</t>
  </si>
  <si>
    <t>AVN</t>
  </si>
  <si>
    <t>Planner</t>
  </si>
  <si>
    <t>PM</t>
  </si>
  <si>
    <t>Yes</t>
  </si>
  <si>
    <t>Domestic: Drop-Ship</t>
  </si>
  <si>
    <t>Domestic: Warehouse</t>
  </si>
  <si>
    <t>Domestic: Port</t>
  </si>
  <si>
    <t>Direct Import</t>
  </si>
  <si>
    <t>Medium: $100K - $200K</t>
  </si>
  <si>
    <t>Medium: $50K - $100K</t>
  </si>
  <si>
    <t>Medium: $150K - $300K</t>
  </si>
  <si>
    <t>China</t>
  </si>
  <si>
    <t>Woolrich</t>
  </si>
  <si>
    <t>Tao</t>
  </si>
  <si>
    <t>Sync Technology</t>
  </si>
  <si>
    <t>Swavelle</t>
  </si>
  <si>
    <t>Surf's Up</t>
  </si>
  <si>
    <t>Serta</t>
  </si>
  <si>
    <t>Skatelab</t>
  </si>
  <si>
    <t>Simmons</t>
  </si>
  <si>
    <t>Robert Allen</t>
  </si>
  <si>
    <t>Pucca</t>
  </si>
  <si>
    <t>Park Ave</t>
  </si>
  <si>
    <t>Olive Kids</t>
  </si>
  <si>
    <t>Natori Studio</t>
  </si>
  <si>
    <t>N Natori</t>
  </si>
  <si>
    <t>Josie Natori</t>
  </si>
  <si>
    <t>Natori</t>
  </si>
  <si>
    <t>Martha Stewart</t>
  </si>
  <si>
    <t>Metropolitan Home</t>
  </si>
  <si>
    <t>Marsha Stewart Everyday</t>
  </si>
  <si>
    <t>Kungfu Panda</t>
  </si>
  <si>
    <t>Joseph Sadony</t>
  </si>
  <si>
    <t>Harbor House</t>
  </si>
  <si>
    <t>Halo</t>
  </si>
  <si>
    <t>Fancy Nancy</t>
  </si>
  <si>
    <t>Echo</t>
  </si>
  <si>
    <t>Eddie Baurer</t>
  </si>
  <si>
    <t>C Wonder</t>
  </si>
  <si>
    <t>Casa Cristina</t>
  </si>
  <si>
    <t>Cedar Rige</t>
  </si>
  <si>
    <t>Cesar Millan</t>
  </si>
  <si>
    <t>Cosmo Living</t>
  </si>
  <si>
    <t>Convergence</t>
  </si>
  <si>
    <t>Candice Olson</t>
  </si>
  <si>
    <t>Croscill</t>
  </si>
  <si>
    <t>Beautyrest</t>
  </si>
  <si>
    <t>Bobby Jack</t>
  </si>
  <si>
    <t>Bombay</t>
  </si>
  <si>
    <t>Beautyrest Black</t>
  </si>
  <si>
    <t>Avatar</t>
  </si>
  <si>
    <t>Artology</t>
  </si>
  <si>
    <t>Art In Motion</t>
  </si>
  <si>
    <t>Rollout/Replenishment</t>
  </si>
  <si>
    <t>Non-Replenishment</t>
  </si>
  <si>
    <t>Big: $200K - $500K</t>
  </si>
  <si>
    <t>Big: $100K - $200K</t>
  </si>
  <si>
    <t>Big: $300K - $1M</t>
  </si>
  <si>
    <t>渠道部-项目二组</t>
  </si>
  <si>
    <t>渠道部-项目一组</t>
  </si>
  <si>
    <t>外贸家具面料组</t>
  </si>
  <si>
    <t>Wall Arts</t>
  </si>
  <si>
    <t>Vietnam Office</t>
  </si>
  <si>
    <t>US Furniture-3</t>
  </si>
  <si>
    <t>US Furniture-2</t>
  </si>
  <si>
    <t>US Furniture-1</t>
  </si>
  <si>
    <t>Turkey Office</t>
  </si>
  <si>
    <t>SYNC Technology</t>
  </si>
  <si>
    <t>STAR-2</t>
  </si>
  <si>
    <t>STAR-1</t>
  </si>
  <si>
    <t>Spain</t>
  </si>
  <si>
    <t>Solution X</t>
  </si>
  <si>
    <t>Shen Zhen Office-2</t>
  </si>
  <si>
    <t>Shen Zhen Office-1</t>
  </si>
  <si>
    <t>Shanghai office-4</t>
  </si>
  <si>
    <t>Shanghai office-3</t>
  </si>
  <si>
    <t>Shanghai office-2</t>
  </si>
  <si>
    <t>Shanghai office-1</t>
  </si>
  <si>
    <t>Rug Office</t>
  </si>
  <si>
    <t>Qingdao Office</t>
  </si>
  <si>
    <t>Project S-3</t>
  </si>
  <si>
    <t>Project S-2</t>
  </si>
  <si>
    <t>Project S-1</t>
  </si>
  <si>
    <t>Portugal</t>
  </si>
  <si>
    <t>PETS项目组</t>
  </si>
  <si>
    <t>PETS-2</t>
  </si>
  <si>
    <t>Pakistan Office</t>
  </si>
  <si>
    <t>One Central</t>
  </si>
  <si>
    <t>Malaysia Office</t>
  </si>
  <si>
    <t>International Sales Dept.</t>
  </si>
  <si>
    <t>Indonesia Office</t>
  </si>
  <si>
    <t>India Office</t>
  </si>
  <si>
    <t>India Agent</t>
  </si>
  <si>
    <t>Furniture--2</t>
  </si>
  <si>
    <t>Fabric--1</t>
  </si>
  <si>
    <t>Ecommerce Project Team</t>
  </si>
  <si>
    <t>Dongguan Office-Other</t>
  </si>
  <si>
    <t>Dongguan Office-Export</t>
  </si>
  <si>
    <t>BOX-2</t>
  </si>
  <si>
    <t>BOX-1</t>
  </si>
  <si>
    <t>Basic-5</t>
  </si>
  <si>
    <t>Basic-3</t>
  </si>
  <si>
    <t>Basic-2</t>
  </si>
  <si>
    <t>Basic-1</t>
  </si>
  <si>
    <t>Bang--4</t>
  </si>
  <si>
    <t>Bang--3</t>
  </si>
  <si>
    <t>Bang-2</t>
  </si>
  <si>
    <t>A.I.M.</t>
  </si>
  <si>
    <t>Super Big: ≥ $500K</t>
  </si>
  <si>
    <t>Super Big: ≥ $200K</t>
  </si>
  <si>
    <t>Super Big: ≥ $1M</t>
  </si>
  <si>
    <t>Virgin Islands (British)</t>
  </si>
  <si>
    <t>Vietnam</t>
  </si>
  <si>
    <t>Venezuela</t>
  </si>
  <si>
    <t>USA</t>
  </si>
  <si>
    <t>United Kingdom</t>
  </si>
  <si>
    <t>United Arab Emirates</t>
  </si>
  <si>
    <t>Turkey</t>
  </si>
  <si>
    <t>Thailand</t>
  </si>
  <si>
    <t>Taiwan</t>
  </si>
  <si>
    <t>Switzerland</t>
  </si>
  <si>
    <t>South Africa</t>
  </si>
  <si>
    <t>Singapore</t>
  </si>
  <si>
    <t>Saudi Arabia</t>
  </si>
  <si>
    <t>Saint Kitts and Nevis</t>
  </si>
  <si>
    <t>Russian Federation</t>
  </si>
  <si>
    <t>Puerto Rico</t>
  </si>
  <si>
    <t>Poland</t>
  </si>
  <si>
    <t>Philippine</t>
  </si>
  <si>
    <t>Peru</t>
  </si>
  <si>
    <t>Panama</t>
  </si>
  <si>
    <t>Pakistan</t>
  </si>
  <si>
    <t>North-Korea</t>
  </si>
  <si>
    <t>New Zealand</t>
  </si>
  <si>
    <t>Netherlands</t>
  </si>
  <si>
    <t>Mexico</t>
  </si>
  <si>
    <t>Marshall Islands</t>
  </si>
  <si>
    <t>Malaysia</t>
  </si>
  <si>
    <t>Korea</t>
  </si>
  <si>
    <t>Japan</t>
  </si>
  <si>
    <t>Italy</t>
  </si>
  <si>
    <t>Indonesia</t>
  </si>
  <si>
    <t>India</t>
  </si>
  <si>
    <t>Guatemala</t>
  </si>
  <si>
    <t>Great Britain</t>
  </si>
  <si>
    <t>Germany</t>
  </si>
  <si>
    <t>France</t>
  </si>
  <si>
    <t>Egypt</t>
  </si>
  <si>
    <t>Denmark</t>
  </si>
  <si>
    <t>Colombia</t>
  </si>
  <si>
    <t>Canada</t>
  </si>
  <si>
    <t>Cambodia</t>
  </si>
  <si>
    <t>Brazil</t>
  </si>
  <si>
    <t>Bermuda</t>
  </si>
  <si>
    <t>Belgium</t>
  </si>
  <si>
    <t>Bangladesh</t>
  </si>
  <si>
    <t>Bahamas</t>
  </si>
  <si>
    <t>Austria</t>
  </si>
  <si>
    <t>Australia</t>
  </si>
  <si>
    <t>Argentina</t>
  </si>
  <si>
    <t>Anguilla</t>
  </si>
  <si>
    <t>YOUT</t>
  </si>
  <si>
    <t>WIN</t>
  </si>
  <si>
    <t>TOWL</t>
  </si>
  <si>
    <t>SHET</t>
  </si>
  <si>
    <t>RUG</t>
  </si>
  <si>
    <t>PETB</t>
  </si>
  <si>
    <t>PET</t>
  </si>
  <si>
    <t>LGT</t>
  </si>
  <si>
    <t>FUR</t>
  </si>
  <si>
    <t>BLK</t>
  </si>
  <si>
    <t>BATH</t>
  </si>
  <si>
    <t>BASI</t>
  </si>
  <si>
    <t>ART</t>
  </si>
  <si>
    <t>APL</t>
  </si>
  <si>
    <t>ADUL</t>
  </si>
  <si>
    <t>Division</t>
  </si>
  <si>
    <t>ROSS</t>
  </si>
  <si>
    <t>Customer</t>
  </si>
  <si>
    <t xml:space="preserve">                                                                              JLA HOME Commitment Sheet</t>
  </si>
  <si>
    <t>Note: Port arrival:1/2-2024, S/W: 1/6-1/9-2024</t>
    <phoneticPr fontId="4" type="noConversion"/>
  </si>
  <si>
    <t>Ship date: 12/1-2024</t>
    <phoneticPr fontId="4" type="noConversion"/>
  </si>
  <si>
    <t>Customer po: 11015496</t>
    <phoneticPr fontId="4" type="noConversion"/>
  </si>
  <si>
    <t>RS-240705</t>
    <phoneticPr fontId="4" type="noConversion"/>
  </si>
  <si>
    <t>022164461220</t>
  </si>
  <si>
    <t>ST20-3651</t>
  </si>
  <si>
    <t>022164461213</t>
  </si>
  <si>
    <t>ST20-3650</t>
  </si>
  <si>
    <t>022164461206</t>
  </si>
  <si>
    <t>ST20-3649</t>
  </si>
  <si>
    <t>022164461190</t>
  </si>
  <si>
    <t>ST20-3648</t>
  </si>
  <si>
    <t>022164461183</t>
  </si>
  <si>
    <t>ST20-3647</t>
  </si>
  <si>
    <t>OATMEAL</t>
  </si>
  <si>
    <t>022164461473</t>
  </si>
  <si>
    <t>ST20-3676</t>
  </si>
  <si>
    <t>022164461466</t>
  </si>
  <si>
    <t>ST20-3675</t>
  </si>
  <si>
    <t>022164461459</t>
  </si>
  <si>
    <t>ST20-3674</t>
  </si>
  <si>
    <t>022164461442</t>
  </si>
  <si>
    <t>ST20-3673</t>
  </si>
  <si>
    <t>022164461435</t>
  </si>
  <si>
    <t>ST20-3672</t>
  </si>
  <si>
    <t>MONUMENT</t>
  </si>
  <si>
    <t>022164462128</t>
  </si>
  <si>
    <t>ST20-3741</t>
  </si>
  <si>
    <t>022164462111</t>
  </si>
  <si>
    <t>ST20-3740</t>
  </si>
  <si>
    <t>022164462104</t>
  </si>
  <si>
    <t>ST20-3739</t>
  </si>
  <si>
    <t>022164462098</t>
  </si>
  <si>
    <t>ST20-3738</t>
  </si>
  <si>
    <t>022164462081</t>
  </si>
  <si>
    <t>ST20-3737</t>
  </si>
  <si>
    <t>SEPIA ROSE</t>
  </si>
  <si>
    <t>Units
11015496</t>
  </si>
  <si>
    <t>Customer po: 11015511</t>
    <phoneticPr fontId="4" type="noConversion"/>
  </si>
  <si>
    <t>RS-240704</t>
    <phoneticPr fontId="4" type="noConversion"/>
  </si>
  <si>
    <t>022164475586</t>
  </si>
  <si>
    <t>ST20-3916</t>
  </si>
  <si>
    <t>022164475579</t>
  </si>
  <si>
    <t>ST20-3915</t>
  </si>
  <si>
    <t>022164475562</t>
  </si>
  <si>
    <t>ST20-3914</t>
  </si>
  <si>
    <t>022164475555</t>
  </si>
  <si>
    <t>ST20-3913</t>
  </si>
  <si>
    <t>022164475548</t>
  </si>
  <si>
    <t>ST20-3912</t>
  </si>
  <si>
    <t>JADEITE</t>
  </si>
  <si>
    <t>022164461626</t>
  </si>
  <si>
    <t>ST20-3691</t>
  </si>
  <si>
    <t>022164461619</t>
  </si>
  <si>
    <t>ST20-3690</t>
  </si>
  <si>
    <t>022164461602</t>
  </si>
  <si>
    <t>ST20-3689</t>
  </si>
  <si>
    <t>022164461596</t>
  </si>
  <si>
    <t>ST20-3688</t>
  </si>
  <si>
    <t>022164461589</t>
  </si>
  <si>
    <t>ST20-3687</t>
  </si>
  <si>
    <t>MICROCHIP</t>
  </si>
  <si>
    <t>022164461572</t>
  </si>
  <si>
    <t>ST20-3686</t>
  </si>
  <si>
    <t>022164461565</t>
  </si>
  <si>
    <t>ST20-3685</t>
  </si>
  <si>
    <t>022164461558</t>
  </si>
  <si>
    <t>ST20-3684</t>
  </si>
  <si>
    <t>022164461541</t>
  </si>
  <si>
    <t>ST20-3683</t>
  </si>
  <si>
    <t>022164461534</t>
  </si>
  <si>
    <t>ST20-3682</t>
  </si>
  <si>
    <t>BIJOU BLUE</t>
  </si>
  <si>
    <t>Units
11015511</t>
  </si>
  <si>
    <t>Note: Port arrival: 12/26-2024, S/W: 12/30-1/5-2024-2024</t>
    <phoneticPr fontId="4" type="noConversion"/>
  </si>
  <si>
    <t>Customer po: 11015424</t>
    <phoneticPr fontId="4" type="noConversion"/>
  </si>
  <si>
    <t>RS-240701</t>
  </si>
  <si>
    <t>022164475432</t>
  </si>
  <si>
    <t>ST20-3901</t>
  </si>
  <si>
    <t>022164475425</t>
  </si>
  <si>
    <t>ST20-3900</t>
  </si>
  <si>
    <t>022164475418</t>
  </si>
  <si>
    <t>ST20-3899</t>
  </si>
  <si>
    <t>022164475401</t>
  </si>
  <si>
    <t>ST20-3898</t>
  </si>
  <si>
    <t>022164475395</t>
  </si>
  <si>
    <t>ST20-3897</t>
  </si>
  <si>
    <t>ALLOY</t>
  </si>
  <si>
    <t>022164461428</t>
  </si>
  <si>
    <t>ST20-3671</t>
  </si>
  <si>
    <t>022164461411</t>
  </si>
  <si>
    <t>ST20-3670</t>
  </si>
  <si>
    <t>022164461404</t>
  </si>
  <si>
    <t>ST20-3669</t>
  </si>
  <si>
    <t>022164461398</t>
  </si>
  <si>
    <t>ST20-3668</t>
  </si>
  <si>
    <t>022164461381</t>
  </si>
  <si>
    <t>ST20-3667</t>
  </si>
  <si>
    <t>BRIGHT WHITE</t>
  </si>
  <si>
    <t>Units
11015424</t>
  </si>
  <si>
    <t>Note: Port arrival: 1/6-2024, S/W: 1/10-1/14-2024</t>
    <phoneticPr fontId="4" type="noConversion"/>
  </si>
  <si>
    <t>Ship date: 12/8-2024</t>
    <phoneticPr fontId="4" type="noConversion"/>
  </si>
  <si>
    <t>Customer po: 11015453</t>
    <phoneticPr fontId="4" type="noConversion"/>
  </si>
  <si>
    <t>RS-240702</t>
  </si>
  <si>
    <t>022164461978</t>
  </si>
  <si>
    <t>ST20-3726</t>
  </si>
  <si>
    <t>022164461961</t>
  </si>
  <si>
    <t>ST20-3725</t>
  </si>
  <si>
    <t>022164461954</t>
  </si>
  <si>
    <t>ST20-3724</t>
  </si>
  <si>
    <t>022164461947</t>
  </si>
  <si>
    <t>ST20-3723</t>
  </si>
  <si>
    <t>022164461930</t>
  </si>
  <si>
    <t>ST20-3722</t>
  </si>
  <si>
    <t>ATMOSPHERE</t>
  </si>
  <si>
    <t>022164475487</t>
  </si>
  <si>
    <t>ST20-3906</t>
  </si>
  <si>
    <t>022164475470</t>
  </si>
  <si>
    <t>ST20-3905</t>
  </si>
  <si>
    <t>022164475463</t>
  </si>
  <si>
    <t>ST20-3904</t>
  </si>
  <si>
    <t>022164475456</t>
  </si>
  <si>
    <t>ST20-3903</t>
  </si>
  <si>
    <t>022164475449</t>
  </si>
  <si>
    <t>ST20-3902</t>
  </si>
  <si>
    <t>CELESTIAL BLUE</t>
  </si>
  <si>
    <t>022164461329</t>
  </si>
  <si>
    <t>ST20-3661</t>
  </si>
  <si>
    <t>022164461312</t>
  </si>
  <si>
    <t>ST20-3660</t>
  </si>
  <si>
    <t>022164461305</t>
  </si>
  <si>
    <t>ST20-3659</t>
  </si>
  <si>
    <t>022164461299</t>
  </si>
  <si>
    <t>ST20-3658</t>
  </si>
  <si>
    <t>022164461282</t>
  </si>
  <si>
    <t>ST20-3657</t>
  </si>
  <si>
    <t>SARAGASSO SEA</t>
  </si>
  <si>
    <t>Units
11015453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</si>
</sst>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0.00_ ;_ &quot;¥&quot;* \-#,##0.00_ ;_ &quot;¥&quot;* &quot;-&quot;??_ ;_ @_ "/>
    <numFmt numFmtId="176" formatCode="_(&quot;$&quot;* #,##0.00_);_(&quot;$&quot;* \(#,##0.00\);_(&quot;$&quot;* &quot;-&quot;??_);_(@_)"/>
    <numFmt numFmtId="178" formatCode="0.0%"/>
    <numFmt numFmtId="179" formatCode="&quot;$&quot;#,##0.00"/>
    <numFmt numFmtId="180" formatCode="0.0000"/>
    <numFmt numFmtId="181" formatCode="&quot;$&quot;#,##0"/>
  </numFmts>
  <fonts count="16" x14ac:knownFonts="1">
    <font>
      <sz val="11"/>
      <color theme="1"/>
      <name val="等线"/>
      <family val="2"/>
      <scheme val="minor"/>
    </font>
    <font>
      <sz val="10"/>
      <name val="Arial"/>
      <family val="2"/>
    </font>
    <font>
      <sz val="9"/>
      <name val="等线"/>
      <family val="3"/>
      <charset val="134"/>
      <scheme val="minor"/>
    </font>
    <font>
      <sz val="10"/>
      <color indexed="12"/>
      <name val="Arial"/>
      <family val="2"/>
    </font>
    <font>
      <sz val="8"/>
      <name val="Arial"/>
      <family val="2"/>
    </font>
    <font>
      <sz val="10"/>
      <color rgb="FFFF0000"/>
      <name val="Arial"/>
      <family val="2"/>
    </font>
    <font>
      <sz val="12"/>
      <name val="宋体"/>
      <family val="3"/>
      <charset val="134"/>
    </font>
    <font>
      <b/>
      <sz val="10"/>
      <color rgb="FFFF0000"/>
      <name val="Arial"/>
      <family val="2"/>
    </font>
    <font>
      <b/>
      <sz val="10"/>
      <color indexed="12"/>
      <name val="Arial"/>
      <family val="2"/>
    </font>
    <font>
      <b/>
      <sz val="10"/>
      <name val="Arial"/>
      <family val="2"/>
    </font>
    <font>
      <sz val="9"/>
      <name val="Arial"/>
      <family val="2"/>
    </font>
    <font>
      <sz val="11"/>
      <name val="Arial"/>
      <family val="2"/>
    </font>
    <font>
      <b/>
      <sz val="11"/>
      <name val="Arial"/>
      <family val="2"/>
    </font>
    <font>
      <sz val="10"/>
      <color theme="0"/>
      <name val="Arial"/>
      <family val="2"/>
    </font>
    <font>
      <sz val="10"/>
      <name val="Calibri"/>
      <family val="2"/>
    </font>
    <font>
      <b/>
      <sz val="16"/>
      <name val="Arial"/>
      <family val="2"/>
    </font>
  </fonts>
  <fills count="7">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9" tint="0.79998168889431442"/>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14">
    <xf numFmtId="0" fontId="0" fillId="0" borderId="0"/>
    <xf numFmtId="0" fontId="1" fillId="0" borderId="0"/>
    <xf numFmtId="176"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76" fontId="1" fillId="0" borderId="0" applyFont="0" applyFill="0" applyBorder="0" applyAlignment="0" applyProtection="0"/>
    <xf numFmtId="44" fontId="6"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cellStyleXfs>
  <cellXfs count="118">
    <xf numFmtId="0" fontId="0" fillId="0" borderId="0" xfId="0"/>
    <xf numFmtId="0" fontId="1" fillId="0" borderId="0" xfId="1"/>
    <xf numFmtId="0" fontId="3" fillId="0" borderId="0" xfId="1" applyFont="1"/>
    <xf numFmtId="0" fontId="1" fillId="0" borderId="0" xfId="1" applyAlignment="1">
      <alignment wrapText="1"/>
    </xf>
    <xf numFmtId="0" fontId="1" fillId="2" borderId="0" xfId="1" applyFill="1"/>
    <xf numFmtId="1" fontId="3" fillId="0" borderId="0" xfId="1" applyNumberFormat="1" applyFont="1"/>
    <xf numFmtId="0" fontId="1" fillId="0" borderId="0" xfId="4" applyAlignment="1">
      <alignment wrapText="1"/>
    </xf>
    <xf numFmtId="179" fontId="3" fillId="0" borderId="1" xfId="5" applyNumberFormat="1" applyFont="1" applyBorder="1"/>
    <xf numFmtId="1" fontId="3" fillId="0" borderId="1" xfId="5" applyNumberFormat="1" applyFont="1" applyBorder="1" applyAlignment="1">
      <alignment horizontal="center"/>
    </xf>
    <xf numFmtId="179" fontId="3" fillId="0" borderId="1" xfId="7" applyNumberFormat="1" applyFont="1" applyFill="1" applyBorder="1" applyAlignment="1"/>
    <xf numFmtId="176" fontId="1" fillId="0" borderId="1" xfId="1" applyNumberFormat="1" applyBorder="1"/>
    <xf numFmtId="176" fontId="3" fillId="0" borderId="1" xfId="8" applyNumberFormat="1" applyFont="1" applyBorder="1"/>
    <xf numFmtId="176" fontId="3" fillId="0" borderId="1" xfId="4" applyNumberFormat="1" applyFont="1" applyBorder="1"/>
    <xf numFmtId="176" fontId="3" fillId="3" borderId="1" xfId="5" applyNumberFormat="1" applyFont="1" applyFill="1" applyBorder="1"/>
    <xf numFmtId="178" fontId="3" fillId="3" borderId="1" xfId="9" applyNumberFormat="1" applyFont="1" applyFill="1" applyBorder="1"/>
    <xf numFmtId="0" fontId="3" fillId="3" borderId="1" xfId="9" applyFont="1" applyFill="1" applyBorder="1" applyAlignment="1">
      <alignment horizontal="right"/>
    </xf>
    <xf numFmtId="179" fontId="3" fillId="3" borderId="1" xfId="4" applyNumberFormat="1" applyFont="1" applyFill="1" applyBorder="1" applyAlignment="1">
      <alignment wrapText="1"/>
    </xf>
    <xf numFmtId="179" fontId="1" fillId="0" borderId="1" xfId="7" applyNumberFormat="1" applyFont="1" applyFill="1" applyBorder="1" applyAlignment="1">
      <alignment wrapText="1"/>
    </xf>
    <xf numFmtId="3" fontId="3" fillId="3" borderId="1" xfId="4" applyNumberFormat="1" applyFont="1" applyFill="1" applyBorder="1"/>
    <xf numFmtId="180" fontId="3" fillId="3" borderId="1" xfId="4" applyNumberFormat="1" applyFont="1" applyFill="1" applyBorder="1"/>
    <xf numFmtId="0" fontId="1" fillId="3" borderId="1" xfId="5" applyFill="1" applyBorder="1" applyAlignment="1">
      <alignment wrapText="1"/>
    </xf>
    <xf numFmtId="1" fontId="1" fillId="3" borderId="1" xfId="5" applyNumberFormat="1" applyFill="1" applyBorder="1" applyAlignment="1">
      <alignment wrapText="1"/>
    </xf>
    <xf numFmtId="0" fontId="1" fillId="0" borderId="1" xfId="5" applyBorder="1" applyAlignment="1">
      <alignment wrapText="1"/>
    </xf>
    <xf numFmtId="179" fontId="3" fillId="0" borderId="1" xfId="7" applyNumberFormat="1" applyFont="1" applyFill="1" applyBorder="1" applyAlignment="1">
      <alignment horizontal="center" wrapText="1"/>
    </xf>
    <xf numFmtId="49" fontId="1" fillId="4" borderId="1" xfId="10" applyNumberFormat="1" applyFill="1" applyBorder="1"/>
    <xf numFmtId="0" fontId="1" fillId="4" borderId="1" xfId="10" applyFill="1" applyBorder="1"/>
    <xf numFmtId="0" fontId="1" fillId="3" borderId="2" xfId="5" applyFill="1" applyBorder="1" applyAlignment="1">
      <alignment horizontal="center" vertical="center" wrapText="1"/>
    </xf>
    <xf numFmtId="0" fontId="1" fillId="0" borderId="1" xfId="1" applyBorder="1" applyAlignment="1">
      <alignment horizontal="center" vertical="center" wrapText="1"/>
    </xf>
    <xf numFmtId="0" fontId="1" fillId="0" borderId="1" xfId="11" applyBorder="1" applyAlignment="1">
      <alignment horizontal="center" vertical="center" wrapText="1"/>
    </xf>
    <xf numFmtId="0" fontId="1" fillId="3" borderId="3" xfId="5" applyFill="1" applyBorder="1" applyAlignment="1">
      <alignment horizontal="center" vertical="center" wrapText="1"/>
    </xf>
    <xf numFmtId="0" fontId="1" fillId="3" borderId="4" xfId="5" applyFill="1" applyBorder="1" applyAlignment="1">
      <alignment horizontal="center" vertical="center" wrapText="1"/>
    </xf>
    <xf numFmtId="0" fontId="1" fillId="0" borderId="0" xfId="5" applyAlignment="1">
      <alignment wrapText="1"/>
    </xf>
    <xf numFmtId="179" fontId="5" fillId="2" borderId="1" xfId="5" applyNumberFormat="1" applyFont="1" applyFill="1" applyBorder="1"/>
    <xf numFmtId="179" fontId="5" fillId="2" borderId="1" xfId="7" applyNumberFormat="1" applyFont="1" applyFill="1" applyBorder="1" applyAlignment="1"/>
    <xf numFmtId="176" fontId="5" fillId="2" borderId="1" xfId="1" applyNumberFormat="1" applyFont="1" applyFill="1" applyBorder="1"/>
    <xf numFmtId="176" fontId="5" fillId="2" borderId="1" xfId="5" applyNumberFormat="1" applyFont="1" applyFill="1" applyBorder="1"/>
    <xf numFmtId="178" fontId="5" fillId="2" borderId="1" xfId="5" applyNumberFormat="1" applyFont="1" applyFill="1" applyBorder="1"/>
    <xf numFmtId="0" fontId="5" fillId="2" borderId="1" xfId="5" applyFont="1" applyFill="1" applyBorder="1" applyAlignment="1">
      <alignment horizontal="center"/>
    </xf>
    <xf numFmtId="179" fontId="5" fillId="2" borderId="1" xfId="5" applyNumberFormat="1" applyFont="1" applyFill="1" applyBorder="1" applyAlignment="1">
      <alignment wrapText="1"/>
    </xf>
    <xf numFmtId="3" fontId="5" fillId="2" borderId="1" xfId="5" applyNumberFormat="1" applyFont="1" applyFill="1" applyBorder="1" applyAlignment="1">
      <alignment wrapText="1"/>
    </xf>
    <xf numFmtId="3" fontId="5" fillId="2" borderId="1" xfId="5" applyNumberFormat="1" applyFont="1" applyFill="1" applyBorder="1"/>
    <xf numFmtId="180" fontId="5" fillId="2" borderId="1" xfId="5" applyNumberFormat="1" applyFont="1" applyFill="1" applyBorder="1"/>
    <xf numFmtId="0" fontId="5" fillId="2" borderId="1" xfId="5" applyFont="1" applyFill="1" applyBorder="1" applyAlignment="1">
      <alignment wrapText="1"/>
    </xf>
    <xf numFmtId="2" fontId="5" fillId="2" borderId="1" xfId="5" applyNumberFormat="1" applyFont="1" applyFill="1" applyBorder="1" applyAlignment="1">
      <alignment horizontal="center" wrapText="1"/>
    </xf>
    <xf numFmtId="0" fontId="5" fillId="2" borderId="1" xfId="5" applyFont="1" applyFill="1" applyBorder="1" applyAlignment="1">
      <alignment vertical="center" wrapText="1"/>
    </xf>
    <xf numFmtId="0" fontId="7" fillId="2" borderId="5" xfId="1" applyFont="1" applyFill="1" applyBorder="1" applyAlignment="1">
      <alignment horizontal="left"/>
    </xf>
    <xf numFmtId="0" fontId="7" fillId="2" borderId="6" xfId="1" applyFont="1" applyFill="1" applyBorder="1" applyAlignment="1">
      <alignment horizontal="left"/>
    </xf>
    <xf numFmtId="0" fontId="7" fillId="2" borderId="7" xfId="1" applyFont="1" applyFill="1" applyBorder="1" applyAlignment="1">
      <alignment horizontal="left"/>
    </xf>
    <xf numFmtId="49" fontId="1" fillId="5" borderId="1" xfId="10" applyNumberFormat="1" applyFill="1" applyBorder="1"/>
    <xf numFmtId="0" fontId="1" fillId="6" borderId="1" xfId="10" applyFill="1" applyBorder="1"/>
    <xf numFmtId="0" fontId="1" fillId="0" borderId="0" xfId="1" applyAlignment="1">
      <alignment vertical="center" wrapText="1"/>
    </xf>
    <xf numFmtId="0" fontId="8" fillId="0" borderId="2" xfId="1" applyFont="1" applyBorder="1" applyAlignment="1">
      <alignment horizontal="center" vertical="center" wrapText="1"/>
    </xf>
    <xf numFmtId="0" fontId="8" fillId="0" borderId="1" xfId="1" applyFont="1" applyBorder="1" applyAlignment="1">
      <alignment horizontal="center" vertical="center" wrapText="1"/>
    </xf>
    <xf numFmtId="9" fontId="9" fillId="0" borderId="1" xfId="1" applyNumberFormat="1" applyFont="1" applyBorder="1" applyAlignment="1">
      <alignment vertical="center" wrapText="1"/>
    </xf>
    <xf numFmtId="10" fontId="9" fillId="0" borderId="1" xfId="1" applyNumberFormat="1" applyFont="1" applyBorder="1" applyAlignment="1">
      <alignment vertical="center" wrapText="1"/>
    </xf>
    <xf numFmtId="178" fontId="9" fillId="0" borderId="1" xfId="1" applyNumberFormat="1" applyFont="1" applyBorder="1" applyAlignment="1">
      <alignment vertical="center" wrapText="1"/>
    </xf>
    <xf numFmtId="0" fontId="9" fillId="0" borderId="1" xfId="1" applyFont="1" applyBorder="1" applyAlignment="1">
      <alignment horizontal="center" vertical="center" wrapText="1"/>
    </xf>
    <xf numFmtId="181" fontId="9" fillId="0" borderId="1" xfId="1" applyNumberFormat="1" applyFont="1" applyBorder="1" applyAlignment="1">
      <alignment horizontal="center" vertical="center" wrapText="1"/>
    </xf>
    <xf numFmtId="0" fontId="9" fillId="0" borderId="1" xfId="1" applyFont="1" applyBorder="1" applyAlignment="1">
      <alignment horizontal="left" vertical="center" wrapText="1"/>
    </xf>
    <xf numFmtId="0" fontId="9" fillId="0" borderId="2" xfId="1" applyFont="1" applyBorder="1" applyAlignment="1">
      <alignment horizontal="center" vertical="center" wrapText="1"/>
    </xf>
    <xf numFmtId="0" fontId="9" fillId="0" borderId="1" xfId="1" applyFont="1" applyBorder="1" applyAlignment="1">
      <alignment horizontal="left" vertical="center" wrapText="1"/>
    </xf>
    <xf numFmtId="0" fontId="1" fillId="0" borderId="0" xfId="1" applyAlignment="1">
      <alignment vertical="center"/>
    </xf>
    <xf numFmtId="0" fontId="8" fillId="0" borderId="3" xfId="1" applyFont="1" applyBorder="1" applyAlignment="1">
      <alignment horizontal="center" vertical="center" wrapText="1"/>
    </xf>
    <xf numFmtId="0" fontId="9" fillId="0" borderId="1" xfId="1" applyFont="1" applyBorder="1" applyAlignment="1">
      <alignment horizontal="right" vertical="center" wrapText="1"/>
    </xf>
    <xf numFmtId="0" fontId="9" fillId="0" borderId="1" xfId="1" applyFont="1" applyBorder="1" applyAlignment="1">
      <alignment horizontal="center" vertical="center"/>
    </xf>
    <xf numFmtId="0" fontId="9" fillId="0" borderId="1" xfId="1" applyFont="1" applyBorder="1" applyAlignment="1">
      <alignment horizontal="center" vertical="center" wrapText="1"/>
    </xf>
    <xf numFmtId="0" fontId="9" fillId="0" borderId="1" xfId="1" applyFont="1" applyBorder="1" applyAlignment="1">
      <alignment horizontal="center" vertical="center"/>
    </xf>
    <xf numFmtId="0" fontId="9" fillId="0" borderId="3" xfId="1" applyFont="1" applyBorder="1" applyAlignment="1">
      <alignment horizontal="center" vertical="center" wrapText="1"/>
    </xf>
    <xf numFmtId="0" fontId="8" fillId="0" borderId="4" xfId="1" applyFont="1" applyBorder="1" applyAlignment="1">
      <alignment horizontal="center" vertical="center" wrapText="1"/>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wrapText="1"/>
    </xf>
    <xf numFmtId="0" fontId="1" fillId="0" borderId="0" xfId="12" applyAlignment="1" applyProtection="1">
      <alignment horizontal="left"/>
      <protection locked="0"/>
    </xf>
    <xf numFmtId="0" fontId="1" fillId="0" borderId="0" xfId="12" applyAlignment="1">
      <alignment horizontal="left"/>
    </xf>
    <xf numFmtId="0" fontId="1" fillId="0" borderId="0" xfId="12" applyAlignment="1" applyProtection="1">
      <alignment horizontal="center"/>
      <protection locked="0"/>
    </xf>
    <xf numFmtId="179" fontId="1" fillId="0" borderId="0" xfId="12" applyNumberFormat="1" applyAlignment="1" applyProtection="1">
      <alignment horizontal="left"/>
      <protection locked="0"/>
    </xf>
    <xf numFmtId="9" fontId="1" fillId="0" borderId="0" xfId="12" applyNumberFormat="1" applyAlignment="1" applyProtection="1">
      <alignment horizontal="center" wrapText="1"/>
      <protection locked="0"/>
    </xf>
    <xf numFmtId="9" fontId="1" fillId="0" borderId="0" xfId="12" applyNumberFormat="1" applyAlignment="1" applyProtection="1">
      <alignment horizontal="center"/>
      <protection locked="0"/>
    </xf>
    <xf numFmtId="0" fontId="10" fillId="0" borderId="0" xfId="12" applyFont="1" applyAlignment="1" applyProtection="1">
      <alignment horizontal="left"/>
      <protection locked="0"/>
    </xf>
    <xf numFmtId="0" fontId="11" fillId="0" borderId="0" xfId="12" applyFont="1" applyAlignment="1" applyProtection="1">
      <alignment horizontal="left" wrapText="1"/>
      <protection locked="0"/>
    </xf>
    <xf numFmtId="0" fontId="12" fillId="0" borderId="0" xfId="12" applyFont="1" applyAlignment="1" applyProtection="1">
      <alignment wrapText="1"/>
      <protection locked="0"/>
    </xf>
    <xf numFmtId="179" fontId="11" fillId="0" borderId="9" xfId="12" applyNumberFormat="1" applyFont="1" applyBorder="1" applyAlignment="1" applyProtection="1">
      <alignment horizontal="left"/>
      <protection locked="0"/>
    </xf>
    <xf numFmtId="179" fontId="11" fillId="0" borderId="10" xfId="12" applyNumberFormat="1" applyFont="1" applyBorder="1" applyAlignment="1" applyProtection="1">
      <alignment horizontal="left"/>
      <protection locked="0"/>
    </xf>
    <xf numFmtId="0" fontId="12" fillId="0" borderId="10" xfId="12" applyFont="1" applyBorder="1" applyAlignment="1" applyProtection="1">
      <alignment horizontal="left"/>
      <protection locked="0"/>
    </xf>
    <xf numFmtId="0" fontId="11" fillId="0" borderId="10" xfId="12" applyFont="1" applyBorder="1" applyAlignment="1" applyProtection="1">
      <alignment horizontal="left"/>
      <protection locked="0"/>
    </xf>
    <xf numFmtId="0" fontId="9" fillId="0" borderId="10" xfId="12" applyFont="1" applyBorder="1" applyAlignment="1" applyProtection="1">
      <alignment horizontal="left"/>
      <protection locked="0"/>
    </xf>
    <xf numFmtId="14" fontId="11" fillId="0" borderId="10" xfId="12" applyNumberFormat="1" applyFont="1" applyBorder="1" applyAlignment="1" applyProtection="1">
      <alignment horizontal="left"/>
      <protection locked="0"/>
    </xf>
    <xf numFmtId="0" fontId="12" fillId="0" borderId="10" xfId="12" applyFont="1" applyBorder="1" applyAlignment="1" applyProtection="1">
      <alignment horizontal="left"/>
      <protection locked="0"/>
    </xf>
    <xf numFmtId="0" fontId="11" fillId="0" borderId="10" xfId="12" applyFont="1" applyBorder="1" applyAlignment="1" applyProtection="1">
      <alignment horizontal="left"/>
      <protection locked="0"/>
    </xf>
    <xf numFmtId="0" fontId="12" fillId="0" borderId="11" xfId="12" applyFont="1" applyBorder="1" applyAlignment="1" applyProtection="1">
      <alignment horizontal="left"/>
      <protection locked="0"/>
    </xf>
    <xf numFmtId="179" fontId="1" fillId="0" borderId="0" xfId="12" applyNumberFormat="1" applyAlignment="1">
      <alignment horizontal="left"/>
    </xf>
    <xf numFmtId="0" fontId="1" fillId="0" borderId="0" xfId="12"/>
    <xf numFmtId="14" fontId="1" fillId="0" borderId="0" xfId="12" applyNumberFormat="1"/>
    <xf numFmtId="0" fontId="1" fillId="0" borderId="0" xfId="12" applyAlignment="1" applyProtection="1">
      <alignment horizontal="center" vertical="center" wrapText="1"/>
      <protection locked="0"/>
    </xf>
    <xf numFmtId="0" fontId="11" fillId="0" borderId="0" xfId="12" applyFont="1" applyAlignment="1" applyProtection="1">
      <alignment horizontal="left"/>
      <protection locked="0"/>
    </xf>
    <xf numFmtId="0" fontId="13" fillId="0" borderId="0" xfId="12" applyFont="1" applyAlignment="1" applyProtection="1">
      <alignment horizontal="left"/>
      <protection locked="0"/>
    </xf>
    <xf numFmtId="179" fontId="11" fillId="0" borderId="12" xfId="12" applyNumberFormat="1" applyFont="1" applyBorder="1" applyAlignment="1" applyProtection="1">
      <alignment horizontal="left"/>
      <protection locked="0"/>
    </xf>
    <xf numFmtId="179" fontId="11" fillId="0" borderId="1" xfId="12" applyNumberFormat="1" applyFont="1" applyBorder="1" applyAlignment="1" applyProtection="1">
      <alignment horizontal="left"/>
      <protection locked="0"/>
    </xf>
    <xf numFmtId="0" fontId="12" fillId="0" borderId="1" xfId="12" applyFont="1" applyBorder="1" applyAlignment="1" applyProtection="1">
      <alignment horizontal="left"/>
      <protection locked="0"/>
    </xf>
    <xf numFmtId="0" fontId="11" fillId="0" borderId="1" xfId="12" applyFont="1" applyBorder="1" applyAlignment="1" applyProtection="1">
      <alignment horizontal="left"/>
      <protection locked="0"/>
    </xf>
    <xf numFmtId="181" fontId="11" fillId="0" borderId="1" xfId="12" applyNumberFormat="1" applyFont="1" applyBorder="1" applyAlignment="1" applyProtection="1">
      <alignment horizontal="left"/>
      <protection locked="0"/>
    </xf>
    <xf numFmtId="0" fontId="12" fillId="0" borderId="1" xfId="12" applyFont="1" applyBorder="1" applyAlignment="1" applyProtection="1">
      <alignment horizontal="left"/>
      <protection locked="0"/>
    </xf>
    <xf numFmtId="0" fontId="11" fillId="0" borderId="1" xfId="12" applyFont="1" applyBorder="1" applyAlignment="1" applyProtection="1">
      <alignment horizontal="left"/>
      <protection locked="0"/>
    </xf>
    <xf numFmtId="0" fontId="12" fillId="0" borderId="13" xfId="12" applyFont="1" applyBorder="1" applyAlignment="1" applyProtection="1">
      <alignment horizontal="left"/>
      <protection locked="0"/>
    </xf>
    <xf numFmtId="14" fontId="11" fillId="0" borderId="0" xfId="12" applyNumberFormat="1" applyFont="1" applyAlignment="1" applyProtection="1">
      <alignment horizontal="left"/>
      <protection locked="0"/>
    </xf>
    <xf numFmtId="0" fontId="11" fillId="0" borderId="12" xfId="12" applyFont="1" applyBorder="1" applyAlignment="1" applyProtection="1">
      <alignment horizontal="left"/>
      <protection locked="0"/>
    </xf>
    <xf numFmtId="0" fontId="11" fillId="0" borderId="0" xfId="13" applyFont="1"/>
    <xf numFmtId="0" fontId="14" fillId="0" borderId="0" xfId="10" applyFont="1"/>
    <xf numFmtId="179" fontId="11" fillId="0" borderId="14" xfId="12" applyNumberFormat="1" applyFont="1" applyBorder="1" applyAlignment="1" applyProtection="1">
      <alignment horizontal="left"/>
      <protection locked="0"/>
    </xf>
    <xf numFmtId="179" fontId="11" fillId="0" borderId="15" xfId="12" applyNumberFormat="1" applyFont="1" applyBorder="1" applyAlignment="1" applyProtection="1">
      <alignment horizontal="left"/>
      <protection locked="0"/>
    </xf>
    <xf numFmtId="0" fontId="12" fillId="0" borderId="15" xfId="12" applyFont="1" applyBorder="1" applyAlignment="1" applyProtection="1">
      <alignment horizontal="left"/>
      <protection locked="0"/>
    </xf>
    <xf numFmtId="0" fontId="11" fillId="0" borderId="15" xfId="12" applyFont="1" applyBorder="1" applyAlignment="1" applyProtection="1">
      <alignment horizontal="left"/>
      <protection locked="0"/>
    </xf>
    <xf numFmtId="0" fontId="11" fillId="0" borderId="15" xfId="12" applyFont="1" applyBorder="1" applyAlignment="1" applyProtection="1">
      <alignment horizontal="left"/>
      <protection locked="0"/>
    </xf>
    <xf numFmtId="0" fontId="12" fillId="0" borderId="15" xfId="12" applyFont="1" applyBorder="1" applyAlignment="1" applyProtection="1">
      <alignment horizontal="left"/>
      <protection locked="0"/>
    </xf>
    <xf numFmtId="0" fontId="12" fillId="0" borderId="16" xfId="12" applyFont="1" applyBorder="1" applyAlignment="1" applyProtection="1">
      <alignment horizontal="left"/>
      <protection locked="0"/>
    </xf>
    <xf numFmtId="179" fontId="9" fillId="0" borderId="0" xfId="12" applyNumberFormat="1" applyFont="1" applyAlignment="1" applyProtection="1">
      <alignment horizontal="left"/>
      <protection locked="0"/>
    </xf>
    <xf numFmtId="0" fontId="15" fillId="0" borderId="0" xfId="12" applyFont="1" applyProtection="1">
      <protection locked="0"/>
    </xf>
  </cellXfs>
  <cellStyles count="14">
    <cellStyle name="Currency 2" xfId="7" xr:uid="{5B51ED48-57B2-4766-A733-DD308E3DB3C5}"/>
    <cellStyle name="Currency_JCP soft spun and fleece 092310" xfId="6" xr:uid="{83038618-7D71-42B0-89D1-53A2AE5DF145}"/>
    <cellStyle name="Normal_2010 NY-showroom sheet set for JCP 0330" xfId="5" xr:uid="{A3165FEB-3D8C-418D-8003-828985961F12}"/>
    <cellStyle name="Normal_HE micro fiber Sheets 08252010" xfId="9" xr:uid="{D19B64AF-2A9D-46F8-ACA1-0BE34C71D5AD}"/>
    <cellStyle name="Normal_jcp duet sheet and reversible sheet 09-27-2010" xfId="13" xr:uid="{1A55866B-6B1C-407E-9DAB-B67FC143FAC3}"/>
    <cellStyle name="Normal_Kohl's 600TC sheets price requote Oct 30 09" xfId="8" xr:uid="{80CD06CC-B918-4A24-ACEE-11EA033546AE}"/>
    <cellStyle name="Normal_March 2011 Macys market quote" xfId="1" xr:uid="{F1195AE7-8BA0-46BF-BD10-2272FDE7E8E9}"/>
    <cellStyle name="Normal_Quote sheet of  E-Commerce   sheet updated 11-30-2010" xfId="4" xr:uid="{4406B125-F398-40FD-A80A-45F7D9F26311}"/>
    <cellStyle name="Normal_Sheet1" xfId="11" xr:uid="{FF3752F5-29ED-4C9A-B296-F0B6A787FE96}"/>
    <cellStyle name="百分比 2" xfId="3" xr:uid="{18EC36B1-8ACD-41B6-9BE0-97378F583740}"/>
    <cellStyle name="常规" xfId="0" builtinId="0"/>
    <cellStyle name="常规 2" xfId="10" xr:uid="{8BB091A2-1B2D-4241-8DE2-84B1FE8669AE}"/>
    <cellStyle name="货币 2" xfId="2" xr:uid="{87A50528-1691-4608-A90C-37A44E31C28D}"/>
    <cellStyle name="样式 1 2" xfId="12" xr:uid="{796CC48A-2805-4866-9FE8-BD8D85A3AA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230085\Desktop\&#26032;&#24314;&#25991;&#20214;&#22841;\ROSS%20Serta%20brand%2080gsm%20Microfiber%20Sheets%20Quote%2006-24-2024%20Commitment%20PO11015391%20Jan.xlsx" TargetMode="External"/><Relationship Id="rId1" Type="http://schemas.openxmlformats.org/officeDocument/2006/relationships/externalLinkPath" Target="&#26032;&#24314;&#25991;&#20214;&#22841;/ROSS%20Serta%20brand%2080gsm%20Microfiber%20Sheets%20Quote%2006-24-2024%20Commitment%20PO11015391%20Ja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jlahome1-my.sharepoint.com/Documents%20and%20Settings/dingxiaoping/Local%20Settings/Temporary%20Internet%20Files/Content.IE5/K9AN0PEF/files/TARGET/FORMS/TARGET%20QUOTE%20SHEET%20FORMAT.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230085\Desktop\&#26032;&#24314;&#25991;&#20214;&#22841;\ROSS%20Serta%20brand%2080gsm%20Microfiber%20Sheets%20Quote%2006-24-2024%20Commitment%20PO11015496%20Jan.xlsx" TargetMode="External"/><Relationship Id="rId1" Type="http://schemas.openxmlformats.org/officeDocument/2006/relationships/externalLinkPath" Target="&#26032;&#24314;&#25991;&#20214;&#22841;/ROSS%20Serta%20brand%2080gsm%20Microfiber%20Sheets%20Quote%2006-24-2024%20Commitment%20PO11015496%20Jan.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230085\Desktop\&#26032;&#24314;&#25991;&#20214;&#22841;\ROSS%20Serta%20brand%2080gsm%20Microfiber%20Sheets%20Quote%2006-24-2024%20Commitment%20PO11015511%20Jan.xlsx" TargetMode="External"/><Relationship Id="rId1" Type="http://schemas.openxmlformats.org/officeDocument/2006/relationships/externalLinkPath" Target="&#26032;&#24314;&#25991;&#20214;&#22841;/ROSS%20Serta%20brand%2080gsm%20Microfiber%20Sheets%20Quote%2006-24-2024%20Commitment%20PO11015511%20Jan.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230085\Desktop\&#26032;&#24314;&#25991;&#20214;&#22841;\ROSS%20Serta%20brand%2080gsm%20Microfiber%20Sheets%20Quote%2006-24-2024%20Commitment%20PO11015424%20Jan.xlsx" TargetMode="External"/><Relationship Id="rId1" Type="http://schemas.openxmlformats.org/officeDocument/2006/relationships/externalLinkPath" Target="&#26032;&#24314;&#25991;&#20214;&#22841;/ROSS%20Serta%20brand%2080gsm%20Microfiber%20Sheets%20Quote%2006-24-2024%20Commitment%20PO11015424%20Jan.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230085\Desktop\&#26032;&#24314;&#25991;&#20214;&#22841;\ROSS%20Serta%20brand%2080gsm%20Microfiber%20Sheets%20Quote%2006-24-2024%20Commitment%20PO11015453%20Jan.xlsx" TargetMode="External"/><Relationship Id="rId1" Type="http://schemas.openxmlformats.org/officeDocument/2006/relationships/externalLinkPath" Target="&#26032;&#24314;&#25991;&#20214;&#22841;/ROSS%20Serta%20brand%2080gsm%20Microfiber%20Sheets%20Quote%2006-24-2024%20Commitment%20PO11015453%20J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rta 05-22 Final"/>
      <sheetName val="Serta 05-13"/>
    </sheetNames>
    <sheetDataSet>
      <sheetData sheetId="0">
        <row r="7">
          <cell r="G7">
            <v>3.91</v>
          </cell>
        </row>
        <row r="8">
          <cell r="G8">
            <v>4.79</v>
          </cell>
        </row>
        <row r="9">
          <cell r="G9">
            <v>5.32</v>
          </cell>
        </row>
        <row r="10">
          <cell r="G10">
            <v>6.15</v>
          </cell>
        </row>
        <row r="11">
          <cell r="G11">
            <v>6.25</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LIST"/>
      <sheetName val="Mapping"/>
      <sheetName val="Furniture_Protector"/>
      <sheetName val="Shower_Curtain"/>
      <sheetName val="Sheet_Pillowcase"/>
      <sheetName val="Blanket_Throw"/>
      <sheetName val="Bedding_Set"/>
      <sheetName val="Bedding_Accessories"/>
      <sheetName val="Bath_Rug"/>
      <sheetName val="Bath_Accessories"/>
      <sheetName val="a"/>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rta 05-22 Final"/>
      <sheetName val="Serta 05-13"/>
    </sheetNames>
    <sheetDataSet>
      <sheetData sheetId="0">
        <row r="7">
          <cell r="G7">
            <v>3.91</v>
          </cell>
        </row>
        <row r="8">
          <cell r="G8">
            <v>4.79</v>
          </cell>
        </row>
        <row r="9">
          <cell r="G9">
            <v>5.32</v>
          </cell>
        </row>
        <row r="10">
          <cell r="G10">
            <v>6.15</v>
          </cell>
        </row>
        <row r="11">
          <cell r="G11">
            <v>6.25</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rta 05-22 Final"/>
      <sheetName val="Serta 05-13"/>
    </sheetNames>
    <sheetDataSet>
      <sheetData sheetId="0">
        <row r="7">
          <cell r="G7">
            <v>3.91</v>
          </cell>
        </row>
        <row r="8">
          <cell r="G8">
            <v>4.79</v>
          </cell>
        </row>
        <row r="9">
          <cell r="G9">
            <v>5.32</v>
          </cell>
        </row>
        <row r="10">
          <cell r="G10">
            <v>6.15</v>
          </cell>
        </row>
        <row r="11">
          <cell r="G11">
            <v>6.25</v>
          </cell>
        </row>
      </sheetData>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rta 05-22 Final"/>
      <sheetName val="Serta 05-13"/>
    </sheetNames>
    <sheetDataSet>
      <sheetData sheetId="0">
        <row r="7">
          <cell r="G7">
            <v>3.91</v>
          </cell>
        </row>
        <row r="8">
          <cell r="G8">
            <v>4.79</v>
          </cell>
        </row>
        <row r="9">
          <cell r="G9">
            <v>5.32</v>
          </cell>
        </row>
        <row r="10">
          <cell r="G10">
            <v>6.15</v>
          </cell>
        </row>
        <row r="11">
          <cell r="G11">
            <v>6.25</v>
          </cell>
        </row>
      </sheetData>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rta 05-22 Final"/>
      <sheetName val="Serta 05-13"/>
    </sheetNames>
    <sheetDataSet>
      <sheetData sheetId="0">
        <row r="7">
          <cell r="G7">
            <v>3.91</v>
          </cell>
        </row>
        <row r="8">
          <cell r="G8">
            <v>4.79</v>
          </cell>
        </row>
        <row r="9">
          <cell r="G9">
            <v>5.32</v>
          </cell>
        </row>
        <row r="10">
          <cell r="G10">
            <v>6.15</v>
          </cell>
        </row>
        <row r="11">
          <cell r="G11">
            <v>6.25</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C5CF2-B635-4A6C-85D4-8BCF78F7FB5F}">
  <sheetPr>
    <tabColor rgb="FFFFC000"/>
  </sheetPr>
  <dimension ref="A1:HR35"/>
  <sheetViews>
    <sheetView tabSelected="1" topLeftCell="A10" zoomScale="80" zoomScaleNormal="80" workbookViewId="0">
      <selection activeCell="A30" sqref="A30"/>
    </sheetView>
  </sheetViews>
  <sheetFormatPr defaultColWidth="8.109375" defaultRowHeight="12.45" outlineLevelCol="4" x14ac:dyDescent="0.2"/>
  <cols>
    <col min="1" max="1" width="19.88671875" style="1" customWidth="1"/>
    <col min="2" max="2" width="24.5546875" style="1" customWidth="1"/>
    <col min="3" max="3" width="16.5546875" style="3" customWidth="1"/>
    <col min="4" max="4" width="28.6640625" style="1" customWidth="1"/>
    <col min="5" max="7" width="18" style="1" customWidth="1"/>
    <col min="8" max="9" width="7.21875" style="1" customWidth="1" outlineLevel="1"/>
    <col min="10" max="10" width="6.88671875" style="2" customWidth="1" outlineLevel="1" collapsed="1"/>
    <col min="11" max="11" width="6" style="1" customWidth="1" outlineLevel="2"/>
    <col min="12" max="12" width="7.109375" style="1" customWidth="1" outlineLevel="2"/>
    <col min="13" max="13" width="6.88671875" style="1" customWidth="1" outlineLevel="2"/>
    <col min="14" max="14" width="6.88671875" style="1" hidden="1" customWidth="1" outlineLevel="2"/>
    <col min="15" max="15" width="6.77734375" style="1" hidden="1" customWidth="1" outlineLevel="2"/>
    <col min="16" max="16" width="8.88671875" style="2" hidden="1" customWidth="1" outlineLevel="2"/>
    <col min="17" max="17" width="9.6640625" style="2" hidden="1" customWidth="1" outlineLevel="2"/>
    <col min="18" max="18" width="8.109375" style="1" hidden="1" customWidth="1" outlineLevel="2"/>
    <col min="19" max="19" width="11.5546875" style="2" hidden="1" customWidth="1" outlineLevel="1"/>
    <col min="20" max="20" width="7.6640625" style="1" hidden="1" customWidth="1" outlineLevel="2"/>
    <col min="21" max="21" width="9.5546875" style="1" hidden="1" customWidth="1" outlineLevel="2"/>
    <col min="22" max="22" width="8.109375" style="2" hidden="1" customWidth="1" outlineLevel="1"/>
    <col min="23" max="24" width="5.5546875" style="2" hidden="1" customWidth="1" outlineLevel="3"/>
    <col min="25" max="25" width="5.5546875" style="1" hidden="1" customWidth="1" outlineLevel="4"/>
    <col min="26" max="26" width="6.77734375" style="1" hidden="1" customWidth="1" outlineLevel="4"/>
    <col min="27" max="28" width="5.5546875" style="1" hidden="1" customWidth="1" outlineLevel="4"/>
    <col min="29" max="29" width="5.5546875" style="1" hidden="1" customWidth="1" outlineLevel="2"/>
    <col min="30" max="30" width="8.109375" style="2" hidden="1" customWidth="1" outlineLevel="1" collapsed="1"/>
    <col min="31" max="31" width="12.33203125" style="2" customWidth="1" outlineLevel="1"/>
    <col min="32" max="199" width="8.109375" style="1"/>
    <col min="200" max="200" width="23.44140625" style="1" customWidth="1"/>
    <col min="201" max="201" width="28.5546875" style="1" customWidth="1"/>
    <col min="202" max="202" width="26.77734375" style="1" customWidth="1"/>
    <col min="203" max="203" width="32.5546875" style="1" customWidth="1"/>
    <col min="204" max="204" width="8.109375" style="1"/>
    <col min="205" max="205" width="6.88671875" style="1" customWidth="1"/>
    <col min="206" max="206" width="6" style="1" customWidth="1"/>
    <col min="207" max="207" width="7.109375" style="1" customWidth="1"/>
    <col min="208" max="209" width="6.88671875" style="1" customWidth="1"/>
    <col min="210" max="210" width="6.77734375" style="1" customWidth="1"/>
    <col min="211" max="211" width="9.77734375" style="1" customWidth="1"/>
    <col min="212" max="212" width="9" style="1" customWidth="1"/>
    <col min="213" max="213" width="8.109375" style="1"/>
    <col min="214" max="214" width="11.5546875" style="1" customWidth="1"/>
    <col min="215" max="215" width="7.6640625" style="1" customWidth="1"/>
    <col min="216" max="216" width="13" style="1" customWidth="1"/>
    <col min="217" max="217" width="8.109375" style="1"/>
    <col min="218" max="219" width="10.6640625" style="1" customWidth="1"/>
    <col min="220" max="221" width="8.77734375" style="1" customWidth="1"/>
    <col min="222" max="222" width="10.44140625" style="1" customWidth="1"/>
    <col min="223" max="223" width="11.21875" style="1" customWidth="1"/>
    <col min="224" max="224" width="9.6640625" style="1" customWidth="1"/>
    <col min="225" max="225" width="8.109375" style="1"/>
    <col min="226" max="226" width="9.6640625" style="1" customWidth="1"/>
    <col min="227" max="227" width="10.44140625" style="1" customWidth="1"/>
    <col min="228" max="228" width="9.6640625" style="1" customWidth="1"/>
    <col min="229" max="229" width="10.44140625" style="1" customWidth="1"/>
    <col min="230" max="230" width="11.33203125" style="1" customWidth="1"/>
    <col min="231" max="231" width="13.88671875" style="1" customWidth="1"/>
    <col min="232" max="232" width="12.6640625" style="1" customWidth="1"/>
    <col min="233" max="233" width="12.33203125" style="1" customWidth="1"/>
    <col min="234" max="235" width="10.5546875" style="1" customWidth="1"/>
    <col min="236" max="236" width="12.33203125" style="1" customWidth="1"/>
    <col min="237" max="239" width="8.109375" style="1"/>
    <col min="240" max="240" width="2.77734375" style="1" customWidth="1"/>
    <col min="241" max="241" width="10.6640625" style="1" bestFit="1" customWidth="1"/>
    <col min="242" max="242" width="1.77734375" style="1" customWidth="1"/>
    <col min="243" max="244" width="8.109375" style="1"/>
    <col min="245" max="245" width="10.44140625" style="1" customWidth="1"/>
    <col min="246" max="455" width="8.109375" style="1"/>
    <col min="456" max="456" width="23.44140625" style="1" customWidth="1"/>
    <col min="457" max="457" width="28.5546875" style="1" customWidth="1"/>
    <col min="458" max="458" width="26.77734375" style="1" customWidth="1"/>
    <col min="459" max="459" width="32.5546875" style="1" customWidth="1"/>
    <col min="460" max="460" width="8.109375" style="1"/>
    <col min="461" max="461" width="6.88671875" style="1" customWidth="1"/>
    <col min="462" max="462" width="6" style="1" customWidth="1"/>
    <col min="463" max="463" width="7.109375" style="1" customWidth="1"/>
    <col min="464" max="465" width="6.88671875" style="1" customWidth="1"/>
    <col min="466" max="466" width="6.77734375" style="1" customWidth="1"/>
    <col min="467" max="467" width="9.77734375" style="1" customWidth="1"/>
    <col min="468" max="468" width="9" style="1" customWidth="1"/>
    <col min="469" max="469" width="8.109375" style="1"/>
    <col min="470" max="470" width="11.5546875" style="1" customWidth="1"/>
    <col min="471" max="471" width="7.6640625" style="1" customWidth="1"/>
    <col min="472" max="472" width="13" style="1" customWidth="1"/>
    <col min="473" max="473" width="8.109375" style="1"/>
    <col min="474" max="475" width="10.6640625" style="1" customWidth="1"/>
    <col min="476" max="477" width="8.77734375" style="1" customWidth="1"/>
    <col min="478" max="478" width="10.44140625" style="1" customWidth="1"/>
    <col min="479" max="479" width="11.21875" style="1" customWidth="1"/>
    <col min="480" max="480" width="9.6640625" style="1" customWidth="1"/>
    <col min="481" max="481" width="8.109375" style="1"/>
    <col min="482" max="482" width="9.6640625" style="1" customWidth="1"/>
    <col min="483" max="483" width="10.44140625" style="1" customWidth="1"/>
    <col min="484" max="484" width="9.6640625" style="1" customWidth="1"/>
    <col min="485" max="485" width="10.44140625" style="1" customWidth="1"/>
    <col min="486" max="486" width="11.33203125" style="1" customWidth="1"/>
    <col min="487" max="487" width="13.88671875" style="1" customWidth="1"/>
    <col min="488" max="488" width="12.6640625" style="1" customWidth="1"/>
    <col min="489" max="489" width="12.33203125" style="1" customWidth="1"/>
    <col min="490" max="491" width="10.5546875" style="1" customWidth="1"/>
    <col min="492" max="492" width="12.33203125" style="1" customWidth="1"/>
    <col min="493" max="495" width="8.109375" style="1"/>
    <col min="496" max="496" width="2.77734375" style="1" customWidth="1"/>
    <col min="497" max="497" width="10.6640625" style="1" bestFit="1" customWidth="1"/>
    <col min="498" max="498" width="1.77734375" style="1" customWidth="1"/>
    <col min="499" max="500" width="8.109375" style="1"/>
    <col min="501" max="501" width="10.44140625" style="1" customWidth="1"/>
    <col min="502" max="711" width="8.109375" style="1"/>
    <col min="712" max="712" width="23.44140625" style="1" customWidth="1"/>
    <col min="713" max="713" width="28.5546875" style="1" customWidth="1"/>
    <col min="714" max="714" width="26.77734375" style="1" customWidth="1"/>
    <col min="715" max="715" width="32.5546875" style="1" customWidth="1"/>
    <col min="716" max="716" width="8.109375" style="1"/>
    <col min="717" max="717" width="6.88671875" style="1" customWidth="1"/>
    <col min="718" max="718" width="6" style="1" customWidth="1"/>
    <col min="719" max="719" width="7.109375" style="1" customWidth="1"/>
    <col min="720" max="721" width="6.88671875" style="1" customWidth="1"/>
    <col min="722" max="722" width="6.77734375" style="1" customWidth="1"/>
    <col min="723" max="723" width="9.77734375" style="1" customWidth="1"/>
    <col min="724" max="724" width="9" style="1" customWidth="1"/>
    <col min="725" max="725" width="8.109375" style="1"/>
    <col min="726" max="726" width="11.5546875" style="1" customWidth="1"/>
    <col min="727" max="727" width="7.6640625" style="1" customWidth="1"/>
    <col min="728" max="728" width="13" style="1" customWidth="1"/>
    <col min="729" max="729" width="8.109375" style="1"/>
    <col min="730" max="731" width="10.6640625" style="1" customWidth="1"/>
    <col min="732" max="733" width="8.77734375" style="1" customWidth="1"/>
    <col min="734" max="734" width="10.44140625" style="1" customWidth="1"/>
    <col min="735" max="735" width="11.21875" style="1" customWidth="1"/>
    <col min="736" max="736" width="9.6640625" style="1" customWidth="1"/>
    <col min="737" max="737" width="8.109375" style="1"/>
    <col min="738" max="738" width="9.6640625" style="1" customWidth="1"/>
    <col min="739" max="739" width="10.44140625" style="1" customWidth="1"/>
    <col min="740" max="740" width="9.6640625" style="1" customWidth="1"/>
    <col min="741" max="741" width="10.44140625" style="1" customWidth="1"/>
    <col min="742" max="742" width="11.33203125" style="1" customWidth="1"/>
    <col min="743" max="743" width="13.88671875" style="1" customWidth="1"/>
    <col min="744" max="744" width="12.6640625" style="1" customWidth="1"/>
    <col min="745" max="745" width="12.33203125" style="1" customWidth="1"/>
    <col min="746" max="747" width="10.5546875" style="1" customWidth="1"/>
    <col min="748" max="748" width="12.33203125" style="1" customWidth="1"/>
    <col min="749" max="751" width="8.109375" style="1"/>
    <col min="752" max="752" width="2.77734375" style="1" customWidth="1"/>
    <col min="753" max="753" width="10.6640625" style="1" bestFit="1" customWidth="1"/>
    <col min="754" max="754" width="1.77734375" style="1" customWidth="1"/>
    <col min="755" max="756" width="8.109375" style="1"/>
    <col min="757" max="757" width="10.44140625" style="1" customWidth="1"/>
    <col min="758" max="967" width="8.109375" style="1"/>
    <col min="968" max="968" width="23.44140625" style="1" customWidth="1"/>
    <col min="969" max="969" width="28.5546875" style="1" customWidth="1"/>
    <col min="970" max="970" width="26.77734375" style="1" customWidth="1"/>
    <col min="971" max="971" width="32.5546875" style="1" customWidth="1"/>
    <col min="972" max="972" width="8.109375" style="1"/>
    <col min="973" max="973" width="6.88671875" style="1" customWidth="1"/>
    <col min="974" max="974" width="6" style="1" customWidth="1"/>
    <col min="975" max="975" width="7.109375" style="1" customWidth="1"/>
    <col min="976" max="977" width="6.88671875" style="1" customWidth="1"/>
    <col min="978" max="978" width="6.77734375" style="1" customWidth="1"/>
    <col min="979" max="979" width="9.77734375" style="1" customWidth="1"/>
    <col min="980" max="980" width="9" style="1" customWidth="1"/>
    <col min="981" max="981" width="8.109375" style="1"/>
    <col min="982" max="982" width="11.5546875" style="1" customWidth="1"/>
    <col min="983" max="983" width="7.6640625" style="1" customWidth="1"/>
    <col min="984" max="984" width="13" style="1" customWidth="1"/>
    <col min="985" max="985" width="8.109375" style="1"/>
    <col min="986" max="987" width="10.6640625" style="1" customWidth="1"/>
    <col min="988" max="989" width="8.77734375" style="1" customWidth="1"/>
    <col min="990" max="990" width="10.44140625" style="1" customWidth="1"/>
    <col min="991" max="991" width="11.21875" style="1" customWidth="1"/>
    <col min="992" max="992" width="9.6640625" style="1" customWidth="1"/>
    <col min="993" max="993" width="8.109375" style="1"/>
    <col min="994" max="994" width="9.6640625" style="1" customWidth="1"/>
    <col min="995" max="995" width="10.44140625" style="1" customWidth="1"/>
    <col min="996" max="996" width="9.6640625" style="1" customWidth="1"/>
    <col min="997" max="997" width="10.44140625" style="1" customWidth="1"/>
    <col min="998" max="998" width="11.33203125" style="1" customWidth="1"/>
    <col min="999" max="999" width="13.88671875" style="1" customWidth="1"/>
    <col min="1000" max="1000" width="12.6640625" style="1" customWidth="1"/>
    <col min="1001" max="1001" width="12.33203125" style="1" customWidth="1"/>
    <col min="1002" max="1003" width="10.5546875" style="1" customWidth="1"/>
    <col min="1004" max="1004" width="12.33203125" style="1" customWidth="1"/>
    <col min="1005" max="1007" width="8.109375" style="1"/>
    <col min="1008" max="1008" width="2.77734375" style="1" customWidth="1"/>
    <col min="1009" max="1009" width="10.6640625" style="1" bestFit="1" customWidth="1"/>
    <col min="1010" max="1010" width="1.77734375" style="1" customWidth="1"/>
    <col min="1011" max="1012" width="8.109375" style="1"/>
    <col min="1013" max="1013" width="10.44140625" style="1" customWidth="1"/>
    <col min="1014" max="1223" width="8.109375" style="1"/>
    <col min="1224" max="1224" width="23.44140625" style="1" customWidth="1"/>
    <col min="1225" max="1225" width="28.5546875" style="1" customWidth="1"/>
    <col min="1226" max="1226" width="26.77734375" style="1" customWidth="1"/>
    <col min="1227" max="1227" width="32.5546875" style="1" customWidth="1"/>
    <col min="1228" max="1228" width="8.109375" style="1"/>
    <col min="1229" max="1229" width="6.88671875" style="1" customWidth="1"/>
    <col min="1230" max="1230" width="6" style="1" customWidth="1"/>
    <col min="1231" max="1231" width="7.109375" style="1" customWidth="1"/>
    <col min="1232" max="1233" width="6.88671875" style="1" customWidth="1"/>
    <col min="1234" max="1234" width="6.77734375" style="1" customWidth="1"/>
    <col min="1235" max="1235" width="9.77734375" style="1" customWidth="1"/>
    <col min="1236" max="1236" width="9" style="1" customWidth="1"/>
    <col min="1237" max="1237" width="8.109375" style="1"/>
    <col min="1238" max="1238" width="11.5546875" style="1" customWidth="1"/>
    <col min="1239" max="1239" width="7.6640625" style="1" customWidth="1"/>
    <col min="1240" max="1240" width="13" style="1" customWidth="1"/>
    <col min="1241" max="1241" width="8.109375" style="1"/>
    <col min="1242" max="1243" width="10.6640625" style="1" customWidth="1"/>
    <col min="1244" max="1245" width="8.77734375" style="1" customWidth="1"/>
    <col min="1246" max="1246" width="10.44140625" style="1" customWidth="1"/>
    <col min="1247" max="1247" width="11.21875" style="1" customWidth="1"/>
    <col min="1248" max="1248" width="9.6640625" style="1" customWidth="1"/>
    <col min="1249" max="1249" width="8.109375" style="1"/>
    <col min="1250" max="1250" width="9.6640625" style="1" customWidth="1"/>
    <col min="1251" max="1251" width="10.44140625" style="1" customWidth="1"/>
    <col min="1252" max="1252" width="9.6640625" style="1" customWidth="1"/>
    <col min="1253" max="1253" width="10.44140625" style="1" customWidth="1"/>
    <col min="1254" max="1254" width="11.33203125" style="1" customWidth="1"/>
    <col min="1255" max="1255" width="13.88671875" style="1" customWidth="1"/>
    <col min="1256" max="1256" width="12.6640625" style="1" customWidth="1"/>
    <col min="1257" max="1257" width="12.33203125" style="1" customWidth="1"/>
    <col min="1258" max="1259" width="10.5546875" style="1" customWidth="1"/>
    <col min="1260" max="1260" width="12.33203125" style="1" customWidth="1"/>
    <col min="1261" max="1263" width="8.109375" style="1"/>
    <col min="1264" max="1264" width="2.77734375" style="1" customWidth="1"/>
    <col min="1265" max="1265" width="10.6640625" style="1" bestFit="1" customWidth="1"/>
    <col min="1266" max="1266" width="1.77734375" style="1" customWidth="1"/>
    <col min="1267" max="1268" width="8.109375" style="1"/>
    <col min="1269" max="1269" width="10.44140625" style="1" customWidth="1"/>
    <col min="1270" max="1479" width="8.109375" style="1"/>
    <col min="1480" max="1480" width="23.44140625" style="1" customWidth="1"/>
    <col min="1481" max="1481" width="28.5546875" style="1" customWidth="1"/>
    <col min="1482" max="1482" width="26.77734375" style="1" customWidth="1"/>
    <col min="1483" max="1483" width="32.5546875" style="1" customWidth="1"/>
    <col min="1484" max="1484" width="8.109375" style="1"/>
    <col min="1485" max="1485" width="6.88671875" style="1" customWidth="1"/>
    <col min="1486" max="1486" width="6" style="1" customWidth="1"/>
    <col min="1487" max="1487" width="7.109375" style="1" customWidth="1"/>
    <col min="1488" max="1489" width="6.88671875" style="1" customWidth="1"/>
    <col min="1490" max="1490" width="6.77734375" style="1" customWidth="1"/>
    <col min="1491" max="1491" width="9.77734375" style="1" customWidth="1"/>
    <col min="1492" max="1492" width="9" style="1" customWidth="1"/>
    <col min="1493" max="1493" width="8.109375" style="1"/>
    <col min="1494" max="1494" width="11.5546875" style="1" customWidth="1"/>
    <col min="1495" max="1495" width="7.6640625" style="1" customWidth="1"/>
    <col min="1496" max="1496" width="13" style="1" customWidth="1"/>
    <col min="1497" max="1497" width="8.109375" style="1"/>
    <col min="1498" max="1499" width="10.6640625" style="1" customWidth="1"/>
    <col min="1500" max="1501" width="8.77734375" style="1" customWidth="1"/>
    <col min="1502" max="1502" width="10.44140625" style="1" customWidth="1"/>
    <col min="1503" max="1503" width="11.21875" style="1" customWidth="1"/>
    <col min="1504" max="1504" width="9.6640625" style="1" customWidth="1"/>
    <col min="1505" max="1505" width="8.109375" style="1"/>
    <col min="1506" max="1506" width="9.6640625" style="1" customWidth="1"/>
    <col min="1507" max="1507" width="10.44140625" style="1" customWidth="1"/>
    <col min="1508" max="1508" width="9.6640625" style="1" customWidth="1"/>
    <col min="1509" max="1509" width="10.44140625" style="1" customWidth="1"/>
    <col min="1510" max="1510" width="11.33203125" style="1" customWidth="1"/>
    <col min="1511" max="1511" width="13.88671875" style="1" customWidth="1"/>
    <col min="1512" max="1512" width="12.6640625" style="1" customWidth="1"/>
    <col min="1513" max="1513" width="12.33203125" style="1" customWidth="1"/>
    <col min="1514" max="1515" width="10.5546875" style="1" customWidth="1"/>
    <col min="1516" max="1516" width="12.33203125" style="1" customWidth="1"/>
    <col min="1517" max="1519" width="8.109375" style="1"/>
    <col min="1520" max="1520" width="2.77734375" style="1" customWidth="1"/>
    <col min="1521" max="1521" width="10.6640625" style="1" bestFit="1" customWidth="1"/>
    <col min="1522" max="1522" width="1.77734375" style="1" customWidth="1"/>
    <col min="1523" max="1524" width="8.109375" style="1"/>
    <col min="1525" max="1525" width="10.44140625" style="1" customWidth="1"/>
    <col min="1526" max="1735" width="8.109375" style="1"/>
    <col min="1736" max="1736" width="23.44140625" style="1" customWidth="1"/>
    <col min="1737" max="1737" width="28.5546875" style="1" customWidth="1"/>
    <col min="1738" max="1738" width="26.77734375" style="1" customWidth="1"/>
    <col min="1739" max="1739" width="32.5546875" style="1" customWidth="1"/>
    <col min="1740" max="1740" width="8.109375" style="1"/>
    <col min="1741" max="1741" width="6.88671875" style="1" customWidth="1"/>
    <col min="1742" max="1742" width="6" style="1" customWidth="1"/>
    <col min="1743" max="1743" width="7.109375" style="1" customWidth="1"/>
    <col min="1744" max="1745" width="6.88671875" style="1" customWidth="1"/>
    <col min="1746" max="1746" width="6.77734375" style="1" customWidth="1"/>
    <col min="1747" max="1747" width="9.77734375" style="1" customWidth="1"/>
    <col min="1748" max="1748" width="9" style="1" customWidth="1"/>
    <col min="1749" max="1749" width="8.109375" style="1"/>
    <col min="1750" max="1750" width="11.5546875" style="1" customWidth="1"/>
    <col min="1751" max="1751" width="7.6640625" style="1" customWidth="1"/>
    <col min="1752" max="1752" width="13" style="1" customWidth="1"/>
    <col min="1753" max="1753" width="8.109375" style="1"/>
    <col min="1754" max="1755" width="10.6640625" style="1" customWidth="1"/>
    <col min="1756" max="1757" width="8.77734375" style="1" customWidth="1"/>
    <col min="1758" max="1758" width="10.44140625" style="1" customWidth="1"/>
    <col min="1759" max="1759" width="11.21875" style="1" customWidth="1"/>
    <col min="1760" max="1760" width="9.6640625" style="1" customWidth="1"/>
    <col min="1761" max="1761" width="8.109375" style="1"/>
    <col min="1762" max="1762" width="9.6640625" style="1" customWidth="1"/>
    <col min="1763" max="1763" width="10.44140625" style="1" customWidth="1"/>
    <col min="1764" max="1764" width="9.6640625" style="1" customWidth="1"/>
    <col min="1765" max="1765" width="10.44140625" style="1" customWidth="1"/>
    <col min="1766" max="1766" width="11.33203125" style="1" customWidth="1"/>
    <col min="1767" max="1767" width="13.88671875" style="1" customWidth="1"/>
    <col min="1768" max="1768" width="12.6640625" style="1" customWidth="1"/>
    <col min="1769" max="1769" width="12.33203125" style="1" customWidth="1"/>
    <col min="1770" max="1771" width="10.5546875" style="1" customWidth="1"/>
    <col min="1772" max="1772" width="12.33203125" style="1" customWidth="1"/>
    <col min="1773" max="1775" width="8.109375" style="1"/>
    <col min="1776" max="1776" width="2.77734375" style="1" customWidth="1"/>
    <col min="1777" max="1777" width="10.6640625" style="1" bestFit="1" customWidth="1"/>
    <col min="1778" max="1778" width="1.77734375" style="1" customWidth="1"/>
    <col min="1779" max="1780" width="8.109375" style="1"/>
    <col min="1781" max="1781" width="10.44140625" style="1" customWidth="1"/>
    <col min="1782" max="1991" width="8.109375" style="1"/>
    <col min="1992" max="1992" width="23.44140625" style="1" customWidth="1"/>
    <col min="1993" max="1993" width="28.5546875" style="1" customWidth="1"/>
    <col min="1994" max="1994" width="26.77734375" style="1" customWidth="1"/>
    <col min="1995" max="1995" width="32.5546875" style="1" customWidth="1"/>
    <col min="1996" max="1996" width="8.109375" style="1"/>
    <col min="1997" max="1997" width="6.88671875" style="1" customWidth="1"/>
    <col min="1998" max="1998" width="6" style="1" customWidth="1"/>
    <col min="1999" max="1999" width="7.109375" style="1" customWidth="1"/>
    <col min="2000" max="2001" width="6.88671875" style="1" customWidth="1"/>
    <col min="2002" max="2002" width="6.77734375" style="1" customWidth="1"/>
    <col min="2003" max="2003" width="9.77734375" style="1" customWidth="1"/>
    <col min="2004" max="2004" width="9" style="1" customWidth="1"/>
    <col min="2005" max="2005" width="8.109375" style="1"/>
    <col min="2006" max="2006" width="11.5546875" style="1" customWidth="1"/>
    <col min="2007" max="2007" width="7.6640625" style="1" customWidth="1"/>
    <col min="2008" max="2008" width="13" style="1" customWidth="1"/>
    <col min="2009" max="2009" width="8.109375" style="1"/>
    <col min="2010" max="2011" width="10.6640625" style="1" customWidth="1"/>
    <col min="2012" max="2013" width="8.77734375" style="1" customWidth="1"/>
    <col min="2014" max="2014" width="10.44140625" style="1" customWidth="1"/>
    <col min="2015" max="2015" width="11.21875" style="1" customWidth="1"/>
    <col min="2016" max="2016" width="9.6640625" style="1" customWidth="1"/>
    <col min="2017" max="2017" width="8.109375" style="1"/>
    <col min="2018" max="2018" width="9.6640625" style="1" customWidth="1"/>
    <col min="2019" max="2019" width="10.44140625" style="1" customWidth="1"/>
    <col min="2020" max="2020" width="9.6640625" style="1" customWidth="1"/>
    <col min="2021" max="2021" width="10.44140625" style="1" customWidth="1"/>
    <col min="2022" max="2022" width="11.33203125" style="1" customWidth="1"/>
    <col min="2023" max="2023" width="13.88671875" style="1" customWidth="1"/>
    <col min="2024" max="2024" width="12.6640625" style="1" customWidth="1"/>
    <col min="2025" max="2025" width="12.33203125" style="1" customWidth="1"/>
    <col min="2026" max="2027" width="10.5546875" style="1" customWidth="1"/>
    <col min="2028" max="2028" width="12.33203125" style="1" customWidth="1"/>
    <col min="2029" max="2031" width="8.109375" style="1"/>
    <col min="2032" max="2032" width="2.77734375" style="1" customWidth="1"/>
    <col min="2033" max="2033" width="10.6640625" style="1" bestFit="1" customWidth="1"/>
    <col min="2034" max="2034" width="1.77734375" style="1" customWidth="1"/>
    <col min="2035" max="2036" width="8.109375" style="1"/>
    <col min="2037" max="2037" width="10.44140625" style="1" customWidth="1"/>
    <col min="2038" max="2247" width="8.109375" style="1"/>
    <col min="2248" max="2248" width="23.44140625" style="1" customWidth="1"/>
    <col min="2249" max="2249" width="28.5546875" style="1" customWidth="1"/>
    <col min="2250" max="2250" width="26.77734375" style="1" customWidth="1"/>
    <col min="2251" max="2251" width="32.5546875" style="1" customWidth="1"/>
    <col min="2252" max="2252" width="8.109375" style="1"/>
    <col min="2253" max="2253" width="6.88671875" style="1" customWidth="1"/>
    <col min="2254" max="2254" width="6" style="1" customWidth="1"/>
    <col min="2255" max="2255" width="7.109375" style="1" customWidth="1"/>
    <col min="2256" max="2257" width="6.88671875" style="1" customWidth="1"/>
    <col min="2258" max="2258" width="6.77734375" style="1" customWidth="1"/>
    <col min="2259" max="2259" width="9.77734375" style="1" customWidth="1"/>
    <col min="2260" max="2260" width="9" style="1" customWidth="1"/>
    <col min="2261" max="2261" width="8.109375" style="1"/>
    <col min="2262" max="2262" width="11.5546875" style="1" customWidth="1"/>
    <col min="2263" max="2263" width="7.6640625" style="1" customWidth="1"/>
    <col min="2264" max="2264" width="13" style="1" customWidth="1"/>
    <col min="2265" max="2265" width="8.109375" style="1"/>
    <col min="2266" max="2267" width="10.6640625" style="1" customWidth="1"/>
    <col min="2268" max="2269" width="8.77734375" style="1" customWidth="1"/>
    <col min="2270" max="2270" width="10.44140625" style="1" customWidth="1"/>
    <col min="2271" max="2271" width="11.21875" style="1" customWidth="1"/>
    <col min="2272" max="2272" width="9.6640625" style="1" customWidth="1"/>
    <col min="2273" max="2273" width="8.109375" style="1"/>
    <col min="2274" max="2274" width="9.6640625" style="1" customWidth="1"/>
    <col min="2275" max="2275" width="10.44140625" style="1" customWidth="1"/>
    <col min="2276" max="2276" width="9.6640625" style="1" customWidth="1"/>
    <col min="2277" max="2277" width="10.44140625" style="1" customWidth="1"/>
    <col min="2278" max="2278" width="11.33203125" style="1" customWidth="1"/>
    <col min="2279" max="2279" width="13.88671875" style="1" customWidth="1"/>
    <col min="2280" max="2280" width="12.6640625" style="1" customWidth="1"/>
    <col min="2281" max="2281" width="12.33203125" style="1" customWidth="1"/>
    <col min="2282" max="2283" width="10.5546875" style="1" customWidth="1"/>
    <col min="2284" max="2284" width="12.33203125" style="1" customWidth="1"/>
    <col min="2285" max="2287" width="8.109375" style="1"/>
    <col min="2288" max="2288" width="2.77734375" style="1" customWidth="1"/>
    <col min="2289" max="2289" width="10.6640625" style="1" bestFit="1" customWidth="1"/>
    <col min="2290" max="2290" width="1.77734375" style="1" customWidth="1"/>
    <col min="2291" max="2292" width="8.109375" style="1"/>
    <col min="2293" max="2293" width="10.44140625" style="1" customWidth="1"/>
    <col min="2294" max="2503" width="8.109375" style="1"/>
    <col min="2504" max="2504" width="23.44140625" style="1" customWidth="1"/>
    <col min="2505" max="2505" width="28.5546875" style="1" customWidth="1"/>
    <col min="2506" max="2506" width="26.77734375" style="1" customWidth="1"/>
    <col min="2507" max="2507" width="32.5546875" style="1" customWidth="1"/>
    <col min="2508" max="2508" width="8.109375" style="1"/>
    <col min="2509" max="2509" width="6.88671875" style="1" customWidth="1"/>
    <col min="2510" max="2510" width="6" style="1" customWidth="1"/>
    <col min="2511" max="2511" width="7.109375" style="1" customWidth="1"/>
    <col min="2512" max="2513" width="6.88671875" style="1" customWidth="1"/>
    <col min="2514" max="2514" width="6.77734375" style="1" customWidth="1"/>
    <col min="2515" max="2515" width="9.77734375" style="1" customWidth="1"/>
    <col min="2516" max="2516" width="9" style="1" customWidth="1"/>
    <col min="2517" max="2517" width="8.109375" style="1"/>
    <col min="2518" max="2518" width="11.5546875" style="1" customWidth="1"/>
    <col min="2519" max="2519" width="7.6640625" style="1" customWidth="1"/>
    <col min="2520" max="2520" width="13" style="1" customWidth="1"/>
    <col min="2521" max="2521" width="8.109375" style="1"/>
    <col min="2522" max="2523" width="10.6640625" style="1" customWidth="1"/>
    <col min="2524" max="2525" width="8.77734375" style="1" customWidth="1"/>
    <col min="2526" max="2526" width="10.44140625" style="1" customWidth="1"/>
    <col min="2527" max="2527" width="11.21875" style="1" customWidth="1"/>
    <col min="2528" max="2528" width="9.6640625" style="1" customWidth="1"/>
    <col min="2529" max="2529" width="8.109375" style="1"/>
    <col min="2530" max="2530" width="9.6640625" style="1" customWidth="1"/>
    <col min="2531" max="2531" width="10.44140625" style="1" customWidth="1"/>
    <col min="2532" max="2532" width="9.6640625" style="1" customWidth="1"/>
    <col min="2533" max="2533" width="10.44140625" style="1" customWidth="1"/>
    <col min="2534" max="2534" width="11.33203125" style="1" customWidth="1"/>
    <col min="2535" max="2535" width="13.88671875" style="1" customWidth="1"/>
    <col min="2536" max="2536" width="12.6640625" style="1" customWidth="1"/>
    <col min="2537" max="2537" width="12.33203125" style="1" customWidth="1"/>
    <col min="2538" max="2539" width="10.5546875" style="1" customWidth="1"/>
    <col min="2540" max="2540" width="12.33203125" style="1" customWidth="1"/>
    <col min="2541" max="2543" width="8.109375" style="1"/>
    <col min="2544" max="2544" width="2.77734375" style="1" customWidth="1"/>
    <col min="2545" max="2545" width="10.6640625" style="1" bestFit="1" customWidth="1"/>
    <col min="2546" max="2546" width="1.77734375" style="1" customWidth="1"/>
    <col min="2547" max="2548" width="8.109375" style="1"/>
    <col min="2549" max="2549" width="10.44140625" style="1" customWidth="1"/>
    <col min="2550" max="2759" width="8.109375" style="1"/>
    <col min="2760" max="2760" width="23.44140625" style="1" customWidth="1"/>
    <col min="2761" max="2761" width="28.5546875" style="1" customWidth="1"/>
    <col min="2762" max="2762" width="26.77734375" style="1" customWidth="1"/>
    <col min="2763" max="2763" width="32.5546875" style="1" customWidth="1"/>
    <col min="2764" max="2764" width="8.109375" style="1"/>
    <col min="2765" max="2765" width="6.88671875" style="1" customWidth="1"/>
    <col min="2766" max="2766" width="6" style="1" customWidth="1"/>
    <col min="2767" max="2767" width="7.109375" style="1" customWidth="1"/>
    <col min="2768" max="2769" width="6.88671875" style="1" customWidth="1"/>
    <col min="2770" max="2770" width="6.77734375" style="1" customWidth="1"/>
    <col min="2771" max="2771" width="9.77734375" style="1" customWidth="1"/>
    <col min="2772" max="2772" width="9" style="1" customWidth="1"/>
    <col min="2773" max="2773" width="8.109375" style="1"/>
    <col min="2774" max="2774" width="11.5546875" style="1" customWidth="1"/>
    <col min="2775" max="2775" width="7.6640625" style="1" customWidth="1"/>
    <col min="2776" max="2776" width="13" style="1" customWidth="1"/>
    <col min="2777" max="2777" width="8.109375" style="1"/>
    <col min="2778" max="2779" width="10.6640625" style="1" customWidth="1"/>
    <col min="2780" max="2781" width="8.77734375" style="1" customWidth="1"/>
    <col min="2782" max="2782" width="10.44140625" style="1" customWidth="1"/>
    <col min="2783" max="2783" width="11.21875" style="1" customWidth="1"/>
    <col min="2784" max="2784" width="9.6640625" style="1" customWidth="1"/>
    <col min="2785" max="2785" width="8.109375" style="1"/>
    <col min="2786" max="2786" width="9.6640625" style="1" customWidth="1"/>
    <col min="2787" max="2787" width="10.44140625" style="1" customWidth="1"/>
    <col min="2788" max="2788" width="9.6640625" style="1" customWidth="1"/>
    <col min="2789" max="2789" width="10.44140625" style="1" customWidth="1"/>
    <col min="2790" max="2790" width="11.33203125" style="1" customWidth="1"/>
    <col min="2791" max="2791" width="13.88671875" style="1" customWidth="1"/>
    <col min="2792" max="2792" width="12.6640625" style="1" customWidth="1"/>
    <col min="2793" max="2793" width="12.33203125" style="1" customWidth="1"/>
    <col min="2794" max="2795" width="10.5546875" style="1" customWidth="1"/>
    <col min="2796" max="2796" width="12.33203125" style="1" customWidth="1"/>
    <col min="2797" max="2799" width="8.109375" style="1"/>
    <col min="2800" max="2800" width="2.77734375" style="1" customWidth="1"/>
    <col min="2801" max="2801" width="10.6640625" style="1" bestFit="1" customWidth="1"/>
    <col min="2802" max="2802" width="1.77734375" style="1" customWidth="1"/>
    <col min="2803" max="2804" width="8.109375" style="1"/>
    <col min="2805" max="2805" width="10.44140625" style="1" customWidth="1"/>
    <col min="2806" max="3015" width="8.109375" style="1"/>
    <col min="3016" max="3016" width="23.44140625" style="1" customWidth="1"/>
    <col min="3017" max="3017" width="28.5546875" style="1" customWidth="1"/>
    <col min="3018" max="3018" width="26.77734375" style="1" customWidth="1"/>
    <col min="3019" max="3019" width="32.5546875" style="1" customWidth="1"/>
    <col min="3020" max="3020" width="8.109375" style="1"/>
    <col min="3021" max="3021" width="6.88671875" style="1" customWidth="1"/>
    <col min="3022" max="3022" width="6" style="1" customWidth="1"/>
    <col min="3023" max="3023" width="7.109375" style="1" customWidth="1"/>
    <col min="3024" max="3025" width="6.88671875" style="1" customWidth="1"/>
    <col min="3026" max="3026" width="6.77734375" style="1" customWidth="1"/>
    <col min="3027" max="3027" width="9.77734375" style="1" customWidth="1"/>
    <col min="3028" max="3028" width="9" style="1" customWidth="1"/>
    <col min="3029" max="3029" width="8.109375" style="1"/>
    <col min="3030" max="3030" width="11.5546875" style="1" customWidth="1"/>
    <col min="3031" max="3031" width="7.6640625" style="1" customWidth="1"/>
    <col min="3032" max="3032" width="13" style="1" customWidth="1"/>
    <col min="3033" max="3033" width="8.109375" style="1"/>
    <col min="3034" max="3035" width="10.6640625" style="1" customWidth="1"/>
    <col min="3036" max="3037" width="8.77734375" style="1" customWidth="1"/>
    <col min="3038" max="3038" width="10.44140625" style="1" customWidth="1"/>
    <col min="3039" max="3039" width="11.21875" style="1" customWidth="1"/>
    <col min="3040" max="3040" width="9.6640625" style="1" customWidth="1"/>
    <col min="3041" max="3041" width="8.109375" style="1"/>
    <col min="3042" max="3042" width="9.6640625" style="1" customWidth="1"/>
    <col min="3043" max="3043" width="10.44140625" style="1" customWidth="1"/>
    <col min="3044" max="3044" width="9.6640625" style="1" customWidth="1"/>
    <col min="3045" max="3045" width="10.44140625" style="1" customWidth="1"/>
    <col min="3046" max="3046" width="11.33203125" style="1" customWidth="1"/>
    <col min="3047" max="3047" width="13.88671875" style="1" customWidth="1"/>
    <col min="3048" max="3048" width="12.6640625" style="1" customWidth="1"/>
    <col min="3049" max="3049" width="12.33203125" style="1" customWidth="1"/>
    <col min="3050" max="3051" width="10.5546875" style="1" customWidth="1"/>
    <col min="3052" max="3052" width="12.33203125" style="1" customWidth="1"/>
    <col min="3053" max="3055" width="8.109375" style="1"/>
    <col min="3056" max="3056" width="2.77734375" style="1" customWidth="1"/>
    <col min="3057" max="3057" width="10.6640625" style="1" bestFit="1" customWidth="1"/>
    <col min="3058" max="3058" width="1.77734375" style="1" customWidth="1"/>
    <col min="3059" max="3060" width="8.109375" style="1"/>
    <col min="3061" max="3061" width="10.44140625" style="1" customWidth="1"/>
    <col min="3062" max="3271" width="8.109375" style="1"/>
    <col min="3272" max="3272" width="23.44140625" style="1" customWidth="1"/>
    <col min="3273" max="3273" width="28.5546875" style="1" customWidth="1"/>
    <col min="3274" max="3274" width="26.77734375" style="1" customWidth="1"/>
    <col min="3275" max="3275" width="32.5546875" style="1" customWidth="1"/>
    <col min="3276" max="3276" width="8.109375" style="1"/>
    <col min="3277" max="3277" width="6.88671875" style="1" customWidth="1"/>
    <col min="3278" max="3278" width="6" style="1" customWidth="1"/>
    <col min="3279" max="3279" width="7.109375" style="1" customWidth="1"/>
    <col min="3280" max="3281" width="6.88671875" style="1" customWidth="1"/>
    <col min="3282" max="3282" width="6.77734375" style="1" customWidth="1"/>
    <col min="3283" max="3283" width="9.77734375" style="1" customWidth="1"/>
    <col min="3284" max="3284" width="9" style="1" customWidth="1"/>
    <col min="3285" max="3285" width="8.109375" style="1"/>
    <col min="3286" max="3286" width="11.5546875" style="1" customWidth="1"/>
    <col min="3287" max="3287" width="7.6640625" style="1" customWidth="1"/>
    <col min="3288" max="3288" width="13" style="1" customWidth="1"/>
    <col min="3289" max="3289" width="8.109375" style="1"/>
    <col min="3290" max="3291" width="10.6640625" style="1" customWidth="1"/>
    <col min="3292" max="3293" width="8.77734375" style="1" customWidth="1"/>
    <col min="3294" max="3294" width="10.44140625" style="1" customWidth="1"/>
    <col min="3295" max="3295" width="11.21875" style="1" customWidth="1"/>
    <col min="3296" max="3296" width="9.6640625" style="1" customWidth="1"/>
    <col min="3297" max="3297" width="8.109375" style="1"/>
    <col min="3298" max="3298" width="9.6640625" style="1" customWidth="1"/>
    <col min="3299" max="3299" width="10.44140625" style="1" customWidth="1"/>
    <col min="3300" max="3300" width="9.6640625" style="1" customWidth="1"/>
    <col min="3301" max="3301" width="10.44140625" style="1" customWidth="1"/>
    <col min="3302" max="3302" width="11.33203125" style="1" customWidth="1"/>
    <col min="3303" max="3303" width="13.88671875" style="1" customWidth="1"/>
    <col min="3304" max="3304" width="12.6640625" style="1" customWidth="1"/>
    <col min="3305" max="3305" width="12.33203125" style="1" customWidth="1"/>
    <col min="3306" max="3307" width="10.5546875" style="1" customWidth="1"/>
    <col min="3308" max="3308" width="12.33203125" style="1" customWidth="1"/>
    <col min="3309" max="3311" width="8.109375" style="1"/>
    <col min="3312" max="3312" width="2.77734375" style="1" customWidth="1"/>
    <col min="3313" max="3313" width="10.6640625" style="1" bestFit="1" customWidth="1"/>
    <col min="3314" max="3314" width="1.77734375" style="1" customWidth="1"/>
    <col min="3315" max="3316" width="8.109375" style="1"/>
    <col min="3317" max="3317" width="10.44140625" style="1" customWidth="1"/>
    <col min="3318" max="3527" width="8.109375" style="1"/>
    <col min="3528" max="3528" width="23.44140625" style="1" customWidth="1"/>
    <col min="3529" max="3529" width="28.5546875" style="1" customWidth="1"/>
    <col min="3530" max="3530" width="26.77734375" style="1" customWidth="1"/>
    <col min="3531" max="3531" width="32.5546875" style="1" customWidth="1"/>
    <col min="3532" max="3532" width="8.109375" style="1"/>
    <col min="3533" max="3533" width="6.88671875" style="1" customWidth="1"/>
    <col min="3534" max="3534" width="6" style="1" customWidth="1"/>
    <col min="3535" max="3535" width="7.109375" style="1" customWidth="1"/>
    <col min="3536" max="3537" width="6.88671875" style="1" customWidth="1"/>
    <col min="3538" max="3538" width="6.77734375" style="1" customWidth="1"/>
    <col min="3539" max="3539" width="9.77734375" style="1" customWidth="1"/>
    <col min="3540" max="3540" width="9" style="1" customWidth="1"/>
    <col min="3541" max="3541" width="8.109375" style="1"/>
    <col min="3542" max="3542" width="11.5546875" style="1" customWidth="1"/>
    <col min="3543" max="3543" width="7.6640625" style="1" customWidth="1"/>
    <col min="3544" max="3544" width="13" style="1" customWidth="1"/>
    <col min="3545" max="3545" width="8.109375" style="1"/>
    <col min="3546" max="3547" width="10.6640625" style="1" customWidth="1"/>
    <col min="3548" max="3549" width="8.77734375" style="1" customWidth="1"/>
    <col min="3550" max="3550" width="10.44140625" style="1" customWidth="1"/>
    <col min="3551" max="3551" width="11.21875" style="1" customWidth="1"/>
    <col min="3552" max="3552" width="9.6640625" style="1" customWidth="1"/>
    <col min="3553" max="3553" width="8.109375" style="1"/>
    <col min="3554" max="3554" width="9.6640625" style="1" customWidth="1"/>
    <col min="3555" max="3555" width="10.44140625" style="1" customWidth="1"/>
    <col min="3556" max="3556" width="9.6640625" style="1" customWidth="1"/>
    <col min="3557" max="3557" width="10.44140625" style="1" customWidth="1"/>
    <col min="3558" max="3558" width="11.33203125" style="1" customWidth="1"/>
    <col min="3559" max="3559" width="13.88671875" style="1" customWidth="1"/>
    <col min="3560" max="3560" width="12.6640625" style="1" customWidth="1"/>
    <col min="3561" max="3561" width="12.33203125" style="1" customWidth="1"/>
    <col min="3562" max="3563" width="10.5546875" style="1" customWidth="1"/>
    <col min="3564" max="3564" width="12.33203125" style="1" customWidth="1"/>
    <col min="3565" max="3567" width="8.109375" style="1"/>
    <col min="3568" max="3568" width="2.77734375" style="1" customWidth="1"/>
    <col min="3569" max="3569" width="10.6640625" style="1" bestFit="1" customWidth="1"/>
    <col min="3570" max="3570" width="1.77734375" style="1" customWidth="1"/>
    <col min="3571" max="3572" width="8.109375" style="1"/>
    <col min="3573" max="3573" width="10.44140625" style="1" customWidth="1"/>
    <col min="3574" max="3783" width="8.109375" style="1"/>
    <col min="3784" max="3784" width="23.44140625" style="1" customWidth="1"/>
    <col min="3785" max="3785" width="28.5546875" style="1" customWidth="1"/>
    <col min="3786" max="3786" width="26.77734375" style="1" customWidth="1"/>
    <col min="3787" max="3787" width="32.5546875" style="1" customWidth="1"/>
    <col min="3788" max="3788" width="8.109375" style="1"/>
    <col min="3789" max="3789" width="6.88671875" style="1" customWidth="1"/>
    <col min="3790" max="3790" width="6" style="1" customWidth="1"/>
    <col min="3791" max="3791" width="7.109375" style="1" customWidth="1"/>
    <col min="3792" max="3793" width="6.88671875" style="1" customWidth="1"/>
    <col min="3794" max="3794" width="6.77734375" style="1" customWidth="1"/>
    <col min="3795" max="3795" width="9.77734375" style="1" customWidth="1"/>
    <col min="3796" max="3796" width="9" style="1" customWidth="1"/>
    <col min="3797" max="3797" width="8.109375" style="1"/>
    <col min="3798" max="3798" width="11.5546875" style="1" customWidth="1"/>
    <col min="3799" max="3799" width="7.6640625" style="1" customWidth="1"/>
    <col min="3800" max="3800" width="13" style="1" customWidth="1"/>
    <col min="3801" max="3801" width="8.109375" style="1"/>
    <col min="3802" max="3803" width="10.6640625" style="1" customWidth="1"/>
    <col min="3804" max="3805" width="8.77734375" style="1" customWidth="1"/>
    <col min="3806" max="3806" width="10.44140625" style="1" customWidth="1"/>
    <col min="3807" max="3807" width="11.21875" style="1" customWidth="1"/>
    <col min="3808" max="3808" width="9.6640625" style="1" customWidth="1"/>
    <col min="3809" max="3809" width="8.109375" style="1"/>
    <col min="3810" max="3810" width="9.6640625" style="1" customWidth="1"/>
    <col min="3811" max="3811" width="10.44140625" style="1" customWidth="1"/>
    <col min="3812" max="3812" width="9.6640625" style="1" customWidth="1"/>
    <col min="3813" max="3813" width="10.44140625" style="1" customWidth="1"/>
    <col min="3814" max="3814" width="11.33203125" style="1" customWidth="1"/>
    <col min="3815" max="3815" width="13.88671875" style="1" customWidth="1"/>
    <col min="3816" max="3816" width="12.6640625" style="1" customWidth="1"/>
    <col min="3817" max="3817" width="12.33203125" style="1" customWidth="1"/>
    <col min="3818" max="3819" width="10.5546875" style="1" customWidth="1"/>
    <col min="3820" max="3820" width="12.33203125" style="1" customWidth="1"/>
    <col min="3821" max="3823" width="8.109375" style="1"/>
    <col min="3824" max="3824" width="2.77734375" style="1" customWidth="1"/>
    <col min="3825" max="3825" width="10.6640625" style="1" bestFit="1" customWidth="1"/>
    <col min="3826" max="3826" width="1.77734375" style="1" customWidth="1"/>
    <col min="3827" max="3828" width="8.109375" style="1"/>
    <col min="3829" max="3829" width="10.44140625" style="1" customWidth="1"/>
    <col min="3830" max="4039" width="8.109375" style="1"/>
    <col min="4040" max="4040" width="23.44140625" style="1" customWidth="1"/>
    <col min="4041" max="4041" width="28.5546875" style="1" customWidth="1"/>
    <col min="4042" max="4042" width="26.77734375" style="1" customWidth="1"/>
    <col min="4043" max="4043" width="32.5546875" style="1" customWidth="1"/>
    <col min="4044" max="4044" width="8.109375" style="1"/>
    <col min="4045" max="4045" width="6.88671875" style="1" customWidth="1"/>
    <col min="4046" max="4046" width="6" style="1" customWidth="1"/>
    <col min="4047" max="4047" width="7.109375" style="1" customWidth="1"/>
    <col min="4048" max="4049" width="6.88671875" style="1" customWidth="1"/>
    <col min="4050" max="4050" width="6.77734375" style="1" customWidth="1"/>
    <col min="4051" max="4051" width="9.77734375" style="1" customWidth="1"/>
    <col min="4052" max="4052" width="9" style="1" customWidth="1"/>
    <col min="4053" max="4053" width="8.109375" style="1"/>
    <col min="4054" max="4054" width="11.5546875" style="1" customWidth="1"/>
    <col min="4055" max="4055" width="7.6640625" style="1" customWidth="1"/>
    <col min="4056" max="4056" width="13" style="1" customWidth="1"/>
    <col min="4057" max="4057" width="8.109375" style="1"/>
    <col min="4058" max="4059" width="10.6640625" style="1" customWidth="1"/>
    <col min="4060" max="4061" width="8.77734375" style="1" customWidth="1"/>
    <col min="4062" max="4062" width="10.44140625" style="1" customWidth="1"/>
    <col min="4063" max="4063" width="11.21875" style="1" customWidth="1"/>
    <col min="4064" max="4064" width="9.6640625" style="1" customWidth="1"/>
    <col min="4065" max="4065" width="8.109375" style="1"/>
    <col min="4066" max="4066" width="9.6640625" style="1" customWidth="1"/>
    <col min="4067" max="4067" width="10.44140625" style="1" customWidth="1"/>
    <col min="4068" max="4068" width="9.6640625" style="1" customWidth="1"/>
    <col min="4069" max="4069" width="10.44140625" style="1" customWidth="1"/>
    <col min="4070" max="4070" width="11.33203125" style="1" customWidth="1"/>
    <col min="4071" max="4071" width="13.88671875" style="1" customWidth="1"/>
    <col min="4072" max="4072" width="12.6640625" style="1" customWidth="1"/>
    <col min="4073" max="4073" width="12.33203125" style="1" customWidth="1"/>
    <col min="4074" max="4075" width="10.5546875" style="1" customWidth="1"/>
    <col min="4076" max="4076" width="12.33203125" style="1" customWidth="1"/>
    <col min="4077" max="4079" width="8.109375" style="1"/>
    <col min="4080" max="4080" width="2.77734375" style="1" customWidth="1"/>
    <col min="4081" max="4081" width="10.6640625" style="1" bestFit="1" customWidth="1"/>
    <col min="4082" max="4082" width="1.77734375" style="1" customWidth="1"/>
    <col min="4083" max="4084" width="8.109375" style="1"/>
    <col min="4085" max="4085" width="10.44140625" style="1" customWidth="1"/>
    <col min="4086" max="4295" width="8.109375" style="1"/>
    <col min="4296" max="4296" width="23.44140625" style="1" customWidth="1"/>
    <col min="4297" max="4297" width="28.5546875" style="1" customWidth="1"/>
    <col min="4298" max="4298" width="26.77734375" style="1" customWidth="1"/>
    <col min="4299" max="4299" width="32.5546875" style="1" customWidth="1"/>
    <col min="4300" max="4300" width="8.109375" style="1"/>
    <col min="4301" max="4301" width="6.88671875" style="1" customWidth="1"/>
    <col min="4302" max="4302" width="6" style="1" customWidth="1"/>
    <col min="4303" max="4303" width="7.109375" style="1" customWidth="1"/>
    <col min="4304" max="4305" width="6.88671875" style="1" customWidth="1"/>
    <col min="4306" max="4306" width="6.77734375" style="1" customWidth="1"/>
    <col min="4307" max="4307" width="9.77734375" style="1" customWidth="1"/>
    <col min="4308" max="4308" width="9" style="1" customWidth="1"/>
    <col min="4309" max="4309" width="8.109375" style="1"/>
    <col min="4310" max="4310" width="11.5546875" style="1" customWidth="1"/>
    <col min="4311" max="4311" width="7.6640625" style="1" customWidth="1"/>
    <col min="4312" max="4312" width="13" style="1" customWidth="1"/>
    <col min="4313" max="4313" width="8.109375" style="1"/>
    <col min="4314" max="4315" width="10.6640625" style="1" customWidth="1"/>
    <col min="4316" max="4317" width="8.77734375" style="1" customWidth="1"/>
    <col min="4318" max="4318" width="10.44140625" style="1" customWidth="1"/>
    <col min="4319" max="4319" width="11.21875" style="1" customWidth="1"/>
    <col min="4320" max="4320" width="9.6640625" style="1" customWidth="1"/>
    <col min="4321" max="4321" width="8.109375" style="1"/>
    <col min="4322" max="4322" width="9.6640625" style="1" customWidth="1"/>
    <col min="4323" max="4323" width="10.44140625" style="1" customWidth="1"/>
    <col min="4324" max="4324" width="9.6640625" style="1" customWidth="1"/>
    <col min="4325" max="4325" width="10.44140625" style="1" customWidth="1"/>
    <col min="4326" max="4326" width="11.33203125" style="1" customWidth="1"/>
    <col min="4327" max="4327" width="13.88671875" style="1" customWidth="1"/>
    <col min="4328" max="4328" width="12.6640625" style="1" customWidth="1"/>
    <col min="4329" max="4329" width="12.33203125" style="1" customWidth="1"/>
    <col min="4330" max="4331" width="10.5546875" style="1" customWidth="1"/>
    <col min="4332" max="4332" width="12.33203125" style="1" customWidth="1"/>
    <col min="4333" max="4335" width="8.109375" style="1"/>
    <col min="4336" max="4336" width="2.77734375" style="1" customWidth="1"/>
    <col min="4337" max="4337" width="10.6640625" style="1" bestFit="1" customWidth="1"/>
    <col min="4338" max="4338" width="1.77734375" style="1" customWidth="1"/>
    <col min="4339" max="4340" width="8.109375" style="1"/>
    <col min="4341" max="4341" width="10.44140625" style="1" customWidth="1"/>
    <col min="4342" max="4551" width="8.109375" style="1"/>
    <col min="4552" max="4552" width="23.44140625" style="1" customWidth="1"/>
    <col min="4553" max="4553" width="28.5546875" style="1" customWidth="1"/>
    <col min="4554" max="4554" width="26.77734375" style="1" customWidth="1"/>
    <col min="4555" max="4555" width="32.5546875" style="1" customWidth="1"/>
    <col min="4556" max="4556" width="8.109375" style="1"/>
    <col min="4557" max="4557" width="6.88671875" style="1" customWidth="1"/>
    <col min="4558" max="4558" width="6" style="1" customWidth="1"/>
    <col min="4559" max="4559" width="7.109375" style="1" customWidth="1"/>
    <col min="4560" max="4561" width="6.88671875" style="1" customWidth="1"/>
    <col min="4562" max="4562" width="6.77734375" style="1" customWidth="1"/>
    <col min="4563" max="4563" width="9.77734375" style="1" customWidth="1"/>
    <col min="4564" max="4564" width="9" style="1" customWidth="1"/>
    <col min="4565" max="4565" width="8.109375" style="1"/>
    <col min="4566" max="4566" width="11.5546875" style="1" customWidth="1"/>
    <col min="4567" max="4567" width="7.6640625" style="1" customWidth="1"/>
    <col min="4568" max="4568" width="13" style="1" customWidth="1"/>
    <col min="4569" max="4569" width="8.109375" style="1"/>
    <col min="4570" max="4571" width="10.6640625" style="1" customWidth="1"/>
    <col min="4572" max="4573" width="8.77734375" style="1" customWidth="1"/>
    <col min="4574" max="4574" width="10.44140625" style="1" customWidth="1"/>
    <col min="4575" max="4575" width="11.21875" style="1" customWidth="1"/>
    <col min="4576" max="4576" width="9.6640625" style="1" customWidth="1"/>
    <col min="4577" max="4577" width="8.109375" style="1"/>
    <col min="4578" max="4578" width="9.6640625" style="1" customWidth="1"/>
    <col min="4579" max="4579" width="10.44140625" style="1" customWidth="1"/>
    <col min="4580" max="4580" width="9.6640625" style="1" customWidth="1"/>
    <col min="4581" max="4581" width="10.44140625" style="1" customWidth="1"/>
    <col min="4582" max="4582" width="11.33203125" style="1" customWidth="1"/>
    <col min="4583" max="4583" width="13.88671875" style="1" customWidth="1"/>
    <col min="4584" max="4584" width="12.6640625" style="1" customWidth="1"/>
    <col min="4585" max="4585" width="12.33203125" style="1" customWidth="1"/>
    <col min="4586" max="4587" width="10.5546875" style="1" customWidth="1"/>
    <col min="4588" max="4588" width="12.33203125" style="1" customWidth="1"/>
    <col min="4589" max="4591" width="8.109375" style="1"/>
    <col min="4592" max="4592" width="2.77734375" style="1" customWidth="1"/>
    <col min="4593" max="4593" width="10.6640625" style="1" bestFit="1" customWidth="1"/>
    <col min="4594" max="4594" width="1.77734375" style="1" customWidth="1"/>
    <col min="4595" max="4596" width="8.109375" style="1"/>
    <col min="4597" max="4597" width="10.44140625" style="1" customWidth="1"/>
    <col min="4598" max="4807" width="8.109375" style="1"/>
    <col min="4808" max="4808" width="23.44140625" style="1" customWidth="1"/>
    <col min="4809" max="4809" width="28.5546875" style="1" customWidth="1"/>
    <col min="4810" max="4810" width="26.77734375" style="1" customWidth="1"/>
    <col min="4811" max="4811" width="32.5546875" style="1" customWidth="1"/>
    <col min="4812" max="4812" width="8.109375" style="1"/>
    <col min="4813" max="4813" width="6.88671875" style="1" customWidth="1"/>
    <col min="4814" max="4814" width="6" style="1" customWidth="1"/>
    <col min="4815" max="4815" width="7.109375" style="1" customWidth="1"/>
    <col min="4816" max="4817" width="6.88671875" style="1" customWidth="1"/>
    <col min="4818" max="4818" width="6.77734375" style="1" customWidth="1"/>
    <col min="4819" max="4819" width="9.77734375" style="1" customWidth="1"/>
    <col min="4820" max="4820" width="9" style="1" customWidth="1"/>
    <col min="4821" max="4821" width="8.109375" style="1"/>
    <col min="4822" max="4822" width="11.5546875" style="1" customWidth="1"/>
    <col min="4823" max="4823" width="7.6640625" style="1" customWidth="1"/>
    <col min="4824" max="4824" width="13" style="1" customWidth="1"/>
    <col min="4825" max="4825" width="8.109375" style="1"/>
    <col min="4826" max="4827" width="10.6640625" style="1" customWidth="1"/>
    <col min="4828" max="4829" width="8.77734375" style="1" customWidth="1"/>
    <col min="4830" max="4830" width="10.44140625" style="1" customWidth="1"/>
    <col min="4831" max="4831" width="11.21875" style="1" customWidth="1"/>
    <col min="4832" max="4832" width="9.6640625" style="1" customWidth="1"/>
    <col min="4833" max="4833" width="8.109375" style="1"/>
    <col min="4834" max="4834" width="9.6640625" style="1" customWidth="1"/>
    <col min="4835" max="4835" width="10.44140625" style="1" customWidth="1"/>
    <col min="4836" max="4836" width="9.6640625" style="1" customWidth="1"/>
    <col min="4837" max="4837" width="10.44140625" style="1" customWidth="1"/>
    <col min="4838" max="4838" width="11.33203125" style="1" customWidth="1"/>
    <col min="4839" max="4839" width="13.88671875" style="1" customWidth="1"/>
    <col min="4840" max="4840" width="12.6640625" style="1" customWidth="1"/>
    <col min="4841" max="4841" width="12.33203125" style="1" customWidth="1"/>
    <col min="4842" max="4843" width="10.5546875" style="1" customWidth="1"/>
    <col min="4844" max="4844" width="12.33203125" style="1" customWidth="1"/>
    <col min="4845" max="4847" width="8.109375" style="1"/>
    <col min="4848" max="4848" width="2.77734375" style="1" customWidth="1"/>
    <col min="4849" max="4849" width="10.6640625" style="1" bestFit="1" customWidth="1"/>
    <col min="4850" max="4850" width="1.77734375" style="1" customWidth="1"/>
    <col min="4851" max="4852" width="8.109375" style="1"/>
    <col min="4853" max="4853" width="10.44140625" style="1" customWidth="1"/>
    <col min="4854" max="5063" width="8.109375" style="1"/>
    <col min="5064" max="5064" width="23.44140625" style="1" customWidth="1"/>
    <col min="5065" max="5065" width="28.5546875" style="1" customWidth="1"/>
    <col min="5066" max="5066" width="26.77734375" style="1" customWidth="1"/>
    <col min="5067" max="5067" width="32.5546875" style="1" customWidth="1"/>
    <col min="5068" max="5068" width="8.109375" style="1"/>
    <col min="5069" max="5069" width="6.88671875" style="1" customWidth="1"/>
    <col min="5070" max="5070" width="6" style="1" customWidth="1"/>
    <col min="5071" max="5071" width="7.109375" style="1" customWidth="1"/>
    <col min="5072" max="5073" width="6.88671875" style="1" customWidth="1"/>
    <col min="5074" max="5074" width="6.77734375" style="1" customWidth="1"/>
    <col min="5075" max="5075" width="9.77734375" style="1" customWidth="1"/>
    <col min="5076" max="5076" width="9" style="1" customWidth="1"/>
    <col min="5077" max="5077" width="8.109375" style="1"/>
    <col min="5078" max="5078" width="11.5546875" style="1" customWidth="1"/>
    <col min="5079" max="5079" width="7.6640625" style="1" customWidth="1"/>
    <col min="5080" max="5080" width="13" style="1" customWidth="1"/>
    <col min="5081" max="5081" width="8.109375" style="1"/>
    <col min="5082" max="5083" width="10.6640625" style="1" customWidth="1"/>
    <col min="5084" max="5085" width="8.77734375" style="1" customWidth="1"/>
    <col min="5086" max="5086" width="10.44140625" style="1" customWidth="1"/>
    <col min="5087" max="5087" width="11.21875" style="1" customWidth="1"/>
    <col min="5088" max="5088" width="9.6640625" style="1" customWidth="1"/>
    <col min="5089" max="5089" width="8.109375" style="1"/>
    <col min="5090" max="5090" width="9.6640625" style="1" customWidth="1"/>
    <col min="5091" max="5091" width="10.44140625" style="1" customWidth="1"/>
    <col min="5092" max="5092" width="9.6640625" style="1" customWidth="1"/>
    <col min="5093" max="5093" width="10.44140625" style="1" customWidth="1"/>
    <col min="5094" max="5094" width="11.33203125" style="1" customWidth="1"/>
    <col min="5095" max="5095" width="13.88671875" style="1" customWidth="1"/>
    <col min="5096" max="5096" width="12.6640625" style="1" customWidth="1"/>
    <col min="5097" max="5097" width="12.33203125" style="1" customWidth="1"/>
    <col min="5098" max="5099" width="10.5546875" style="1" customWidth="1"/>
    <col min="5100" max="5100" width="12.33203125" style="1" customWidth="1"/>
    <col min="5101" max="5103" width="8.109375" style="1"/>
    <col min="5104" max="5104" width="2.77734375" style="1" customWidth="1"/>
    <col min="5105" max="5105" width="10.6640625" style="1" bestFit="1" customWidth="1"/>
    <col min="5106" max="5106" width="1.77734375" style="1" customWidth="1"/>
    <col min="5107" max="5108" width="8.109375" style="1"/>
    <col min="5109" max="5109" width="10.44140625" style="1" customWidth="1"/>
    <col min="5110" max="5319" width="8.109375" style="1"/>
    <col min="5320" max="5320" width="23.44140625" style="1" customWidth="1"/>
    <col min="5321" max="5321" width="28.5546875" style="1" customWidth="1"/>
    <col min="5322" max="5322" width="26.77734375" style="1" customWidth="1"/>
    <col min="5323" max="5323" width="32.5546875" style="1" customWidth="1"/>
    <col min="5324" max="5324" width="8.109375" style="1"/>
    <col min="5325" max="5325" width="6.88671875" style="1" customWidth="1"/>
    <col min="5326" max="5326" width="6" style="1" customWidth="1"/>
    <col min="5327" max="5327" width="7.109375" style="1" customWidth="1"/>
    <col min="5328" max="5329" width="6.88671875" style="1" customWidth="1"/>
    <col min="5330" max="5330" width="6.77734375" style="1" customWidth="1"/>
    <col min="5331" max="5331" width="9.77734375" style="1" customWidth="1"/>
    <col min="5332" max="5332" width="9" style="1" customWidth="1"/>
    <col min="5333" max="5333" width="8.109375" style="1"/>
    <col min="5334" max="5334" width="11.5546875" style="1" customWidth="1"/>
    <col min="5335" max="5335" width="7.6640625" style="1" customWidth="1"/>
    <col min="5336" max="5336" width="13" style="1" customWidth="1"/>
    <col min="5337" max="5337" width="8.109375" style="1"/>
    <col min="5338" max="5339" width="10.6640625" style="1" customWidth="1"/>
    <col min="5340" max="5341" width="8.77734375" style="1" customWidth="1"/>
    <col min="5342" max="5342" width="10.44140625" style="1" customWidth="1"/>
    <col min="5343" max="5343" width="11.21875" style="1" customWidth="1"/>
    <col min="5344" max="5344" width="9.6640625" style="1" customWidth="1"/>
    <col min="5345" max="5345" width="8.109375" style="1"/>
    <col min="5346" max="5346" width="9.6640625" style="1" customWidth="1"/>
    <col min="5347" max="5347" width="10.44140625" style="1" customWidth="1"/>
    <col min="5348" max="5348" width="9.6640625" style="1" customWidth="1"/>
    <col min="5349" max="5349" width="10.44140625" style="1" customWidth="1"/>
    <col min="5350" max="5350" width="11.33203125" style="1" customWidth="1"/>
    <col min="5351" max="5351" width="13.88671875" style="1" customWidth="1"/>
    <col min="5352" max="5352" width="12.6640625" style="1" customWidth="1"/>
    <col min="5353" max="5353" width="12.33203125" style="1" customWidth="1"/>
    <col min="5354" max="5355" width="10.5546875" style="1" customWidth="1"/>
    <col min="5356" max="5356" width="12.33203125" style="1" customWidth="1"/>
    <col min="5357" max="5359" width="8.109375" style="1"/>
    <col min="5360" max="5360" width="2.77734375" style="1" customWidth="1"/>
    <col min="5361" max="5361" width="10.6640625" style="1" bestFit="1" customWidth="1"/>
    <col min="5362" max="5362" width="1.77734375" style="1" customWidth="1"/>
    <col min="5363" max="5364" width="8.109375" style="1"/>
    <col min="5365" max="5365" width="10.44140625" style="1" customWidth="1"/>
    <col min="5366" max="5575" width="8.109375" style="1"/>
    <col min="5576" max="5576" width="23.44140625" style="1" customWidth="1"/>
    <col min="5577" max="5577" width="28.5546875" style="1" customWidth="1"/>
    <col min="5578" max="5578" width="26.77734375" style="1" customWidth="1"/>
    <col min="5579" max="5579" width="32.5546875" style="1" customWidth="1"/>
    <col min="5580" max="5580" width="8.109375" style="1"/>
    <col min="5581" max="5581" width="6.88671875" style="1" customWidth="1"/>
    <col min="5582" max="5582" width="6" style="1" customWidth="1"/>
    <col min="5583" max="5583" width="7.109375" style="1" customWidth="1"/>
    <col min="5584" max="5585" width="6.88671875" style="1" customWidth="1"/>
    <col min="5586" max="5586" width="6.77734375" style="1" customWidth="1"/>
    <col min="5587" max="5587" width="9.77734375" style="1" customWidth="1"/>
    <col min="5588" max="5588" width="9" style="1" customWidth="1"/>
    <col min="5589" max="5589" width="8.109375" style="1"/>
    <col min="5590" max="5590" width="11.5546875" style="1" customWidth="1"/>
    <col min="5591" max="5591" width="7.6640625" style="1" customWidth="1"/>
    <col min="5592" max="5592" width="13" style="1" customWidth="1"/>
    <col min="5593" max="5593" width="8.109375" style="1"/>
    <col min="5594" max="5595" width="10.6640625" style="1" customWidth="1"/>
    <col min="5596" max="5597" width="8.77734375" style="1" customWidth="1"/>
    <col min="5598" max="5598" width="10.44140625" style="1" customWidth="1"/>
    <col min="5599" max="5599" width="11.21875" style="1" customWidth="1"/>
    <col min="5600" max="5600" width="9.6640625" style="1" customWidth="1"/>
    <col min="5601" max="5601" width="8.109375" style="1"/>
    <col min="5602" max="5602" width="9.6640625" style="1" customWidth="1"/>
    <col min="5603" max="5603" width="10.44140625" style="1" customWidth="1"/>
    <col min="5604" max="5604" width="9.6640625" style="1" customWidth="1"/>
    <col min="5605" max="5605" width="10.44140625" style="1" customWidth="1"/>
    <col min="5606" max="5606" width="11.33203125" style="1" customWidth="1"/>
    <col min="5607" max="5607" width="13.88671875" style="1" customWidth="1"/>
    <col min="5608" max="5608" width="12.6640625" style="1" customWidth="1"/>
    <col min="5609" max="5609" width="12.33203125" style="1" customWidth="1"/>
    <col min="5610" max="5611" width="10.5546875" style="1" customWidth="1"/>
    <col min="5612" max="5612" width="12.33203125" style="1" customWidth="1"/>
    <col min="5613" max="5615" width="8.109375" style="1"/>
    <col min="5616" max="5616" width="2.77734375" style="1" customWidth="1"/>
    <col min="5617" max="5617" width="10.6640625" style="1" bestFit="1" customWidth="1"/>
    <col min="5618" max="5618" width="1.77734375" style="1" customWidth="1"/>
    <col min="5619" max="5620" width="8.109375" style="1"/>
    <col min="5621" max="5621" width="10.44140625" style="1" customWidth="1"/>
    <col min="5622" max="5831" width="8.109375" style="1"/>
    <col min="5832" max="5832" width="23.44140625" style="1" customWidth="1"/>
    <col min="5833" max="5833" width="28.5546875" style="1" customWidth="1"/>
    <col min="5834" max="5834" width="26.77734375" style="1" customWidth="1"/>
    <col min="5835" max="5835" width="32.5546875" style="1" customWidth="1"/>
    <col min="5836" max="5836" width="8.109375" style="1"/>
    <col min="5837" max="5837" width="6.88671875" style="1" customWidth="1"/>
    <col min="5838" max="5838" width="6" style="1" customWidth="1"/>
    <col min="5839" max="5839" width="7.109375" style="1" customWidth="1"/>
    <col min="5840" max="5841" width="6.88671875" style="1" customWidth="1"/>
    <col min="5842" max="5842" width="6.77734375" style="1" customWidth="1"/>
    <col min="5843" max="5843" width="9.77734375" style="1" customWidth="1"/>
    <col min="5844" max="5844" width="9" style="1" customWidth="1"/>
    <col min="5845" max="5845" width="8.109375" style="1"/>
    <col min="5846" max="5846" width="11.5546875" style="1" customWidth="1"/>
    <col min="5847" max="5847" width="7.6640625" style="1" customWidth="1"/>
    <col min="5848" max="5848" width="13" style="1" customWidth="1"/>
    <col min="5849" max="5849" width="8.109375" style="1"/>
    <col min="5850" max="5851" width="10.6640625" style="1" customWidth="1"/>
    <col min="5852" max="5853" width="8.77734375" style="1" customWidth="1"/>
    <col min="5854" max="5854" width="10.44140625" style="1" customWidth="1"/>
    <col min="5855" max="5855" width="11.21875" style="1" customWidth="1"/>
    <col min="5856" max="5856" width="9.6640625" style="1" customWidth="1"/>
    <col min="5857" max="5857" width="8.109375" style="1"/>
    <col min="5858" max="5858" width="9.6640625" style="1" customWidth="1"/>
    <col min="5859" max="5859" width="10.44140625" style="1" customWidth="1"/>
    <col min="5860" max="5860" width="9.6640625" style="1" customWidth="1"/>
    <col min="5861" max="5861" width="10.44140625" style="1" customWidth="1"/>
    <col min="5862" max="5862" width="11.33203125" style="1" customWidth="1"/>
    <col min="5863" max="5863" width="13.88671875" style="1" customWidth="1"/>
    <col min="5864" max="5864" width="12.6640625" style="1" customWidth="1"/>
    <col min="5865" max="5865" width="12.33203125" style="1" customWidth="1"/>
    <col min="5866" max="5867" width="10.5546875" style="1" customWidth="1"/>
    <col min="5868" max="5868" width="12.33203125" style="1" customWidth="1"/>
    <col min="5869" max="5871" width="8.109375" style="1"/>
    <col min="5872" max="5872" width="2.77734375" style="1" customWidth="1"/>
    <col min="5873" max="5873" width="10.6640625" style="1" bestFit="1" customWidth="1"/>
    <col min="5874" max="5874" width="1.77734375" style="1" customWidth="1"/>
    <col min="5875" max="5876" width="8.109375" style="1"/>
    <col min="5877" max="5877" width="10.44140625" style="1" customWidth="1"/>
    <col min="5878" max="6087" width="8.109375" style="1"/>
    <col min="6088" max="6088" width="23.44140625" style="1" customWidth="1"/>
    <col min="6089" max="6089" width="28.5546875" style="1" customWidth="1"/>
    <col min="6090" max="6090" width="26.77734375" style="1" customWidth="1"/>
    <col min="6091" max="6091" width="32.5546875" style="1" customWidth="1"/>
    <col min="6092" max="6092" width="8.109375" style="1"/>
    <col min="6093" max="6093" width="6.88671875" style="1" customWidth="1"/>
    <col min="6094" max="6094" width="6" style="1" customWidth="1"/>
    <col min="6095" max="6095" width="7.109375" style="1" customWidth="1"/>
    <col min="6096" max="6097" width="6.88671875" style="1" customWidth="1"/>
    <col min="6098" max="6098" width="6.77734375" style="1" customWidth="1"/>
    <col min="6099" max="6099" width="9.77734375" style="1" customWidth="1"/>
    <col min="6100" max="6100" width="9" style="1" customWidth="1"/>
    <col min="6101" max="6101" width="8.109375" style="1"/>
    <col min="6102" max="6102" width="11.5546875" style="1" customWidth="1"/>
    <col min="6103" max="6103" width="7.6640625" style="1" customWidth="1"/>
    <col min="6104" max="6104" width="13" style="1" customWidth="1"/>
    <col min="6105" max="6105" width="8.109375" style="1"/>
    <col min="6106" max="6107" width="10.6640625" style="1" customWidth="1"/>
    <col min="6108" max="6109" width="8.77734375" style="1" customWidth="1"/>
    <col min="6110" max="6110" width="10.44140625" style="1" customWidth="1"/>
    <col min="6111" max="6111" width="11.21875" style="1" customWidth="1"/>
    <col min="6112" max="6112" width="9.6640625" style="1" customWidth="1"/>
    <col min="6113" max="6113" width="8.109375" style="1"/>
    <col min="6114" max="6114" width="9.6640625" style="1" customWidth="1"/>
    <col min="6115" max="6115" width="10.44140625" style="1" customWidth="1"/>
    <col min="6116" max="6116" width="9.6640625" style="1" customWidth="1"/>
    <col min="6117" max="6117" width="10.44140625" style="1" customWidth="1"/>
    <col min="6118" max="6118" width="11.33203125" style="1" customWidth="1"/>
    <col min="6119" max="6119" width="13.88671875" style="1" customWidth="1"/>
    <col min="6120" max="6120" width="12.6640625" style="1" customWidth="1"/>
    <col min="6121" max="6121" width="12.33203125" style="1" customWidth="1"/>
    <col min="6122" max="6123" width="10.5546875" style="1" customWidth="1"/>
    <col min="6124" max="6124" width="12.33203125" style="1" customWidth="1"/>
    <col min="6125" max="6127" width="8.109375" style="1"/>
    <col min="6128" max="6128" width="2.77734375" style="1" customWidth="1"/>
    <col min="6129" max="6129" width="10.6640625" style="1" bestFit="1" customWidth="1"/>
    <col min="6130" max="6130" width="1.77734375" style="1" customWidth="1"/>
    <col min="6131" max="6132" width="8.109375" style="1"/>
    <col min="6133" max="6133" width="10.44140625" style="1" customWidth="1"/>
    <col min="6134" max="6343" width="8.109375" style="1"/>
    <col min="6344" max="6344" width="23.44140625" style="1" customWidth="1"/>
    <col min="6345" max="6345" width="28.5546875" style="1" customWidth="1"/>
    <col min="6346" max="6346" width="26.77734375" style="1" customWidth="1"/>
    <col min="6347" max="6347" width="32.5546875" style="1" customWidth="1"/>
    <col min="6348" max="6348" width="8.109375" style="1"/>
    <col min="6349" max="6349" width="6.88671875" style="1" customWidth="1"/>
    <col min="6350" max="6350" width="6" style="1" customWidth="1"/>
    <col min="6351" max="6351" width="7.109375" style="1" customWidth="1"/>
    <col min="6352" max="6353" width="6.88671875" style="1" customWidth="1"/>
    <col min="6354" max="6354" width="6.77734375" style="1" customWidth="1"/>
    <col min="6355" max="6355" width="9.77734375" style="1" customWidth="1"/>
    <col min="6356" max="6356" width="9" style="1" customWidth="1"/>
    <col min="6357" max="6357" width="8.109375" style="1"/>
    <col min="6358" max="6358" width="11.5546875" style="1" customWidth="1"/>
    <col min="6359" max="6359" width="7.6640625" style="1" customWidth="1"/>
    <col min="6360" max="6360" width="13" style="1" customWidth="1"/>
    <col min="6361" max="6361" width="8.109375" style="1"/>
    <col min="6362" max="6363" width="10.6640625" style="1" customWidth="1"/>
    <col min="6364" max="6365" width="8.77734375" style="1" customWidth="1"/>
    <col min="6366" max="6366" width="10.44140625" style="1" customWidth="1"/>
    <col min="6367" max="6367" width="11.21875" style="1" customWidth="1"/>
    <col min="6368" max="6368" width="9.6640625" style="1" customWidth="1"/>
    <col min="6369" max="6369" width="8.109375" style="1"/>
    <col min="6370" max="6370" width="9.6640625" style="1" customWidth="1"/>
    <col min="6371" max="6371" width="10.44140625" style="1" customWidth="1"/>
    <col min="6372" max="6372" width="9.6640625" style="1" customWidth="1"/>
    <col min="6373" max="6373" width="10.44140625" style="1" customWidth="1"/>
    <col min="6374" max="6374" width="11.33203125" style="1" customWidth="1"/>
    <col min="6375" max="6375" width="13.88671875" style="1" customWidth="1"/>
    <col min="6376" max="6376" width="12.6640625" style="1" customWidth="1"/>
    <col min="6377" max="6377" width="12.33203125" style="1" customWidth="1"/>
    <col min="6378" max="6379" width="10.5546875" style="1" customWidth="1"/>
    <col min="6380" max="6380" width="12.33203125" style="1" customWidth="1"/>
    <col min="6381" max="6383" width="8.109375" style="1"/>
    <col min="6384" max="6384" width="2.77734375" style="1" customWidth="1"/>
    <col min="6385" max="6385" width="10.6640625" style="1" bestFit="1" customWidth="1"/>
    <col min="6386" max="6386" width="1.77734375" style="1" customWidth="1"/>
    <col min="6387" max="6388" width="8.109375" style="1"/>
    <col min="6389" max="6389" width="10.44140625" style="1" customWidth="1"/>
    <col min="6390" max="6599" width="8.109375" style="1"/>
    <col min="6600" max="6600" width="23.44140625" style="1" customWidth="1"/>
    <col min="6601" max="6601" width="28.5546875" style="1" customWidth="1"/>
    <col min="6602" max="6602" width="26.77734375" style="1" customWidth="1"/>
    <col min="6603" max="6603" width="32.5546875" style="1" customWidth="1"/>
    <col min="6604" max="6604" width="8.109375" style="1"/>
    <col min="6605" max="6605" width="6.88671875" style="1" customWidth="1"/>
    <col min="6606" max="6606" width="6" style="1" customWidth="1"/>
    <col min="6607" max="6607" width="7.109375" style="1" customWidth="1"/>
    <col min="6608" max="6609" width="6.88671875" style="1" customWidth="1"/>
    <col min="6610" max="6610" width="6.77734375" style="1" customWidth="1"/>
    <col min="6611" max="6611" width="9.77734375" style="1" customWidth="1"/>
    <col min="6612" max="6612" width="9" style="1" customWidth="1"/>
    <col min="6613" max="6613" width="8.109375" style="1"/>
    <col min="6614" max="6614" width="11.5546875" style="1" customWidth="1"/>
    <col min="6615" max="6615" width="7.6640625" style="1" customWidth="1"/>
    <col min="6616" max="6616" width="13" style="1" customWidth="1"/>
    <col min="6617" max="6617" width="8.109375" style="1"/>
    <col min="6618" max="6619" width="10.6640625" style="1" customWidth="1"/>
    <col min="6620" max="6621" width="8.77734375" style="1" customWidth="1"/>
    <col min="6622" max="6622" width="10.44140625" style="1" customWidth="1"/>
    <col min="6623" max="6623" width="11.21875" style="1" customWidth="1"/>
    <col min="6624" max="6624" width="9.6640625" style="1" customWidth="1"/>
    <col min="6625" max="6625" width="8.109375" style="1"/>
    <col min="6626" max="6626" width="9.6640625" style="1" customWidth="1"/>
    <col min="6627" max="6627" width="10.44140625" style="1" customWidth="1"/>
    <col min="6628" max="6628" width="9.6640625" style="1" customWidth="1"/>
    <col min="6629" max="6629" width="10.44140625" style="1" customWidth="1"/>
    <col min="6630" max="6630" width="11.33203125" style="1" customWidth="1"/>
    <col min="6631" max="6631" width="13.88671875" style="1" customWidth="1"/>
    <col min="6632" max="6632" width="12.6640625" style="1" customWidth="1"/>
    <col min="6633" max="6633" width="12.33203125" style="1" customWidth="1"/>
    <col min="6634" max="6635" width="10.5546875" style="1" customWidth="1"/>
    <col min="6636" max="6636" width="12.33203125" style="1" customWidth="1"/>
    <col min="6637" max="6639" width="8.109375" style="1"/>
    <col min="6640" max="6640" width="2.77734375" style="1" customWidth="1"/>
    <col min="6641" max="6641" width="10.6640625" style="1" bestFit="1" customWidth="1"/>
    <col min="6642" max="6642" width="1.77734375" style="1" customWidth="1"/>
    <col min="6643" max="6644" width="8.109375" style="1"/>
    <col min="6645" max="6645" width="10.44140625" style="1" customWidth="1"/>
    <col min="6646" max="6855" width="8.109375" style="1"/>
    <col min="6856" max="6856" width="23.44140625" style="1" customWidth="1"/>
    <col min="6857" max="6857" width="28.5546875" style="1" customWidth="1"/>
    <col min="6858" max="6858" width="26.77734375" style="1" customWidth="1"/>
    <col min="6859" max="6859" width="32.5546875" style="1" customWidth="1"/>
    <col min="6860" max="6860" width="8.109375" style="1"/>
    <col min="6861" max="6861" width="6.88671875" style="1" customWidth="1"/>
    <col min="6862" max="6862" width="6" style="1" customWidth="1"/>
    <col min="6863" max="6863" width="7.109375" style="1" customWidth="1"/>
    <col min="6864" max="6865" width="6.88671875" style="1" customWidth="1"/>
    <col min="6866" max="6866" width="6.77734375" style="1" customWidth="1"/>
    <col min="6867" max="6867" width="9.77734375" style="1" customWidth="1"/>
    <col min="6868" max="6868" width="9" style="1" customWidth="1"/>
    <col min="6869" max="6869" width="8.109375" style="1"/>
    <col min="6870" max="6870" width="11.5546875" style="1" customWidth="1"/>
    <col min="6871" max="6871" width="7.6640625" style="1" customWidth="1"/>
    <col min="6872" max="6872" width="13" style="1" customWidth="1"/>
    <col min="6873" max="6873" width="8.109375" style="1"/>
    <col min="6874" max="6875" width="10.6640625" style="1" customWidth="1"/>
    <col min="6876" max="6877" width="8.77734375" style="1" customWidth="1"/>
    <col min="6878" max="6878" width="10.44140625" style="1" customWidth="1"/>
    <col min="6879" max="6879" width="11.21875" style="1" customWidth="1"/>
    <col min="6880" max="6880" width="9.6640625" style="1" customWidth="1"/>
    <col min="6881" max="6881" width="8.109375" style="1"/>
    <col min="6882" max="6882" width="9.6640625" style="1" customWidth="1"/>
    <col min="6883" max="6883" width="10.44140625" style="1" customWidth="1"/>
    <col min="6884" max="6884" width="9.6640625" style="1" customWidth="1"/>
    <col min="6885" max="6885" width="10.44140625" style="1" customWidth="1"/>
    <col min="6886" max="6886" width="11.33203125" style="1" customWidth="1"/>
    <col min="6887" max="6887" width="13.88671875" style="1" customWidth="1"/>
    <col min="6888" max="6888" width="12.6640625" style="1" customWidth="1"/>
    <col min="6889" max="6889" width="12.33203125" style="1" customWidth="1"/>
    <col min="6890" max="6891" width="10.5546875" style="1" customWidth="1"/>
    <col min="6892" max="6892" width="12.33203125" style="1" customWidth="1"/>
    <col min="6893" max="6895" width="8.109375" style="1"/>
    <col min="6896" max="6896" width="2.77734375" style="1" customWidth="1"/>
    <col min="6897" max="6897" width="10.6640625" style="1" bestFit="1" customWidth="1"/>
    <col min="6898" max="6898" width="1.77734375" style="1" customWidth="1"/>
    <col min="6899" max="6900" width="8.109375" style="1"/>
    <col min="6901" max="6901" width="10.44140625" style="1" customWidth="1"/>
    <col min="6902" max="7111" width="8.109375" style="1"/>
    <col min="7112" max="7112" width="23.44140625" style="1" customWidth="1"/>
    <col min="7113" max="7113" width="28.5546875" style="1" customWidth="1"/>
    <col min="7114" max="7114" width="26.77734375" style="1" customWidth="1"/>
    <col min="7115" max="7115" width="32.5546875" style="1" customWidth="1"/>
    <col min="7116" max="7116" width="8.109375" style="1"/>
    <col min="7117" max="7117" width="6.88671875" style="1" customWidth="1"/>
    <col min="7118" max="7118" width="6" style="1" customWidth="1"/>
    <col min="7119" max="7119" width="7.109375" style="1" customWidth="1"/>
    <col min="7120" max="7121" width="6.88671875" style="1" customWidth="1"/>
    <col min="7122" max="7122" width="6.77734375" style="1" customWidth="1"/>
    <col min="7123" max="7123" width="9.77734375" style="1" customWidth="1"/>
    <col min="7124" max="7124" width="9" style="1" customWidth="1"/>
    <col min="7125" max="7125" width="8.109375" style="1"/>
    <col min="7126" max="7126" width="11.5546875" style="1" customWidth="1"/>
    <col min="7127" max="7127" width="7.6640625" style="1" customWidth="1"/>
    <col min="7128" max="7128" width="13" style="1" customWidth="1"/>
    <col min="7129" max="7129" width="8.109375" style="1"/>
    <col min="7130" max="7131" width="10.6640625" style="1" customWidth="1"/>
    <col min="7132" max="7133" width="8.77734375" style="1" customWidth="1"/>
    <col min="7134" max="7134" width="10.44140625" style="1" customWidth="1"/>
    <col min="7135" max="7135" width="11.21875" style="1" customWidth="1"/>
    <col min="7136" max="7136" width="9.6640625" style="1" customWidth="1"/>
    <col min="7137" max="7137" width="8.109375" style="1"/>
    <col min="7138" max="7138" width="9.6640625" style="1" customWidth="1"/>
    <col min="7139" max="7139" width="10.44140625" style="1" customWidth="1"/>
    <col min="7140" max="7140" width="9.6640625" style="1" customWidth="1"/>
    <col min="7141" max="7141" width="10.44140625" style="1" customWidth="1"/>
    <col min="7142" max="7142" width="11.33203125" style="1" customWidth="1"/>
    <col min="7143" max="7143" width="13.88671875" style="1" customWidth="1"/>
    <col min="7144" max="7144" width="12.6640625" style="1" customWidth="1"/>
    <col min="7145" max="7145" width="12.33203125" style="1" customWidth="1"/>
    <col min="7146" max="7147" width="10.5546875" style="1" customWidth="1"/>
    <col min="7148" max="7148" width="12.33203125" style="1" customWidth="1"/>
    <col min="7149" max="7151" width="8.109375" style="1"/>
    <col min="7152" max="7152" width="2.77734375" style="1" customWidth="1"/>
    <col min="7153" max="7153" width="10.6640625" style="1" bestFit="1" customWidth="1"/>
    <col min="7154" max="7154" width="1.77734375" style="1" customWidth="1"/>
    <col min="7155" max="7156" width="8.109375" style="1"/>
    <col min="7157" max="7157" width="10.44140625" style="1" customWidth="1"/>
    <col min="7158" max="7367" width="8.109375" style="1"/>
    <col min="7368" max="7368" width="23.44140625" style="1" customWidth="1"/>
    <col min="7369" max="7369" width="28.5546875" style="1" customWidth="1"/>
    <col min="7370" max="7370" width="26.77734375" style="1" customWidth="1"/>
    <col min="7371" max="7371" width="32.5546875" style="1" customWidth="1"/>
    <col min="7372" max="7372" width="8.109375" style="1"/>
    <col min="7373" max="7373" width="6.88671875" style="1" customWidth="1"/>
    <col min="7374" max="7374" width="6" style="1" customWidth="1"/>
    <col min="7375" max="7375" width="7.109375" style="1" customWidth="1"/>
    <col min="7376" max="7377" width="6.88671875" style="1" customWidth="1"/>
    <col min="7378" max="7378" width="6.77734375" style="1" customWidth="1"/>
    <col min="7379" max="7379" width="9.77734375" style="1" customWidth="1"/>
    <col min="7380" max="7380" width="9" style="1" customWidth="1"/>
    <col min="7381" max="7381" width="8.109375" style="1"/>
    <col min="7382" max="7382" width="11.5546875" style="1" customWidth="1"/>
    <col min="7383" max="7383" width="7.6640625" style="1" customWidth="1"/>
    <col min="7384" max="7384" width="13" style="1" customWidth="1"/>
    <col min="7385" max="7385" width="8.109375" style="1"/>
    <col min="7386" max="7387" width="10.6640625" style="1" customWidth="1"/>
    <col min="7388" max="7389" width="8.77734375" style="1" customWidth="1"/>
    <col min="7390" max="7390" width="10.44140625" style="1" customWidth="1"/>
    <col min="7391" max="7391" width="11.21875" style="1" customWidth="1"/>
    <col min="7392" max="7392" width="9.6640625" style="1" customWidth="1"/>
    <col min="7393" max="7393" width="8.109375" style="1"/>
    <col min="7394" max="7394" width="9.6640625" style="1" customWidth="1"/>
    <col min="7395" max="7395" width="10.44140625" style="1" customWidth="1"/>
    <col min="7396" max="7396" width="9.6640625" style="1" customWidth="1"/>
    <col min="7397" max="7397" width="10.44140625" style="1" customWidth="1"/>
    <col min="7398" max="7398" width="11.33203125" style="1" customWidth="1"/>
    <col min="7399" max="7399" width="13.88671875" style="1" customWidth="1"/>
    <col min="7400" max="7400" width="12.6640625" style="1" customWidth="1"/>
    <col min="7401" max="7401" width="12.33203125" style="1" customWidth="1"/>
    <col min="7402" max="7403" width="10.5546875" style="1" customWidth="1"/>
    <col min="7404" max="7404" width="12.33203125" style="1" customWidth="1"/>
    <col min="7405" max="7407" width="8.109375" style="1"/>
    <col min="7408" max="7408" width="2.77734375" style="1" customWidth="1"/>
    <col min="7409" max="7409" width="10.6640625" style="1" bestFit="1" customWidth="1"/>
    <col min="7410" max="7410" width="1.77734375" style="1" customWidth="1"/>
    <col min="7411" max="7412" width="8.109375" style="1"/>
    <col min="7413" max="7413" width="10.44140625" style="1" customWidth="1"/>
    <col min="7414" max="7623" width="8.109375" style="1"/>
    <col min="7624" max="7624" width="23.44140625" style="1" customWidth="1"/>
    <col min="7625" max="7625" width="28.5546875" style="1" customWidth="1"/>
    <col min="7626" max="7626" width="26.77734375" style="1" customWidth="1"/>
    <col min="7627" max="7627" width="32.5546875" style="1" customWidth="1"/>
    <col min="7628" max="7628" width="8.109375" style="1"/>
    <col min="7629" max="7629" width="6.88671875" style="1" customWidth="1"/>
    <col min="7630" max="7630" width="6" style="1" customWidth="1"/>
    <col min="7631" max="7631" width="7.109375" style="1" customWidth="1"/>
    <col min="7632" max="7633" width="6.88671875" style="1" customWidth="1"/>
    <col min="7634" max="7634" width="6.77734375" style="1" customWidth="1"/>
    <col min="7635" max="7635" width="9.77734375" style="1" customWidth="1"/>
    <col min="7636" max="7636" width="9" style="1" customWidth="1"/>
    <col min="7637" max="7637" width="8.109375" style="1"/>
    <col min="7638" max="7638" width="11.5546875" style="1" customWidth="1"/>
    <col min="7639" max="7639" width="7.6640625" style="1" customWidth="1"/>
    <col min="7640" max="7640" width="13" style="1" customWidth="1"/>
    <col min="7641" max="7641" width="8.109375" style="1"/>
    <col min="7642" max="7643" width="10.6640625" style="1" customWidth="1"/>
    <col min="7644" max="7645" width="8.77734375" style="1" customWidth="1"/>
    <col min="7646" max="7646" width="10.44140625" style="1" customWidth="1"/>
    <col min="7647" max="7647" width="11.21875" style="1" customWidth="1"/>
    <col min="7648" max="7648" width="9.6640625" style="1" customWidth="1"/>
    <col min="7649" max="7649" width="8.109375" style="1"/>
    <col min="7650" max="7650" width="9.6640625" style="1" customWidth="1"/>
    <col min="7651" max="7651" width="10.44140625" style="1" customWidth="1"/>
    <col min="7652" max="7652" width="9.6640625" style="1" customWidth="1"/>
    <col min="7653" max="7653" width="10.44140625" style="1" customWidth="1"/>
    <col min="7654" max="7654" width="11.33203125" style="1" customWidth="1"/>
    <col min="7655" max="7655" width="13.88671875" style="1" customWidth="1"/>
    <col min="7656" max="7656" width="12.6640625" style="1" customWidth="1"/>
    <col min="7657" max="7657" width="12.33203125" style="1" customWidth="1"/>
    <col min="7658" max="7659" width="10.5546875" style="1" customWidth="1"/>
    <col min="7660" max="7660" width="12.33203125" style="1" customWidth="1"/>
    <col min="7661" max="7663" width="8.109375" style="1"/>
    <col min="7664" max="7664" width="2.77734375" style="1" customWidth="1"/>
    <col min="7665" max="7665" width="10.6640625" style="1" bestFit="1" customWidth="1"/>
    <col min="7666" max="7666" width="1.77734375" style="1" customWidth="1"/>
    <col min="7667" max="7668" width="8.109375" style="1"/>
    <col min="7669" max="7669" width="10.44140625" style="1" customWidth="1"/>
    <col min="7670" max="7879" width="8.109375" style="1"/>
    <col min="7880" max="7880" width="23.44140625" style="1" customWidth="1"/>
    <col min="7881" max="7881" width="28.5546875" style="1" customWidth="1"/>
    <col min="7882" max="7882" width="26.77734375" style="1" customWidth="1"/>
    <col min="7883" max="7883" width="32.5546875" style="1" customWidth="1"/>
    <col min="7884" max="7884" width="8.109375" style="1"/>
    <col min="7885" max="7885" width="6.88671875" style="1" customWidth="1"/>
    <col min="7886" max="7886" width="6" style="1" customWidth="1"/>
    <col min="7887" max="7887" width="7.109375" style="1" customWidth="1"/>
    <col min="7888" max="7889" width="6.88671875" style="1" customWidth="1"/>
    <col min="7890" max="7890" width="6.77734375" style="1" customWidth="1"/>
    <col min="7891" max="7891" width="9.77734375" style="1" customWidth="1"/>
    <col min="7892" max="7892" width="9" style="1" customWidth="1"/>
    <col min="7893" max="7893" width="8.109375" style="1"/>
    <col min="7894" max="7894" width="11.5546875" style="1" customWidth="1"/>
    <col min="7895" max="7895" width="7.6640625" style="1" customWidth="1"/>
    <col min="7896" max="7896" width="13" style="1" customWidth="1"/>
    <col min="7897" max="7897" width="8.109375" style="1"/>
    <col min="7898" max="7899" width="10.6640625" style="1" customWidth="1"/>
    <col min="7900" max="7901" width="8.77734375" style="1" customWidth="1"/>
    <col min="7902" max="7902" width="10.44140625" style="1" customWidth="1"/>
    <col min="7903" max="7903" width="11.21875" style="1" customWidth="1"/>
    <col min="7904" max="7904" width="9.6640625" style="1" customWidth="1"/>
    <col min="7905" max="7905" width="8.109375" style="1"/>
    <col min="7906" max="7906" width="9.6640625" style="1" customWidth="1"/>
    <col min="7907" max="7907" width="10.44140625" style="1" customWidth="1"/>
    <col min="7908" max="7908" width="9.6640625" style="1" customWidth="1"/>
    <col min="7909" max="7909" width="10.44140625" style="1" customWidth="1"/>
    <col min="7910" max="7910" width="11.33203125" style="1" customWidth="1"/>
    <col min="7911" max="7911" width="13.88671875" style="1" customWidth="1"/>
    <col min="7912" max="7912" width="12.6640625" style="1" customWidth="1"/>
    <col min="7913" max="7913" width="12.33203125" style="1" customWidth="1"/>
    <col min="7914" max="7915" width="10.5546875" style="1" customWidth="1"/>
    <col min="7916" max="7916" width="12.33203125" style="1" customWidth="1"/>
    <col min="7917" max="7919" width="8.109375" style="1"/>
    <col min="7920" max="7920" width="2.77734375" style="1" customWidth="1"/>
    <col min="7921" max="7921" width="10.6640625" style="1" bestFit="1" customWidth="1"/>
    <col min="7922" max="7922" width="1.77734375" style="1" customWidth="1"/>
    <col min="7923" max="7924" width="8.109375" style="1"/>
    <col min="7925" max="7925" width="10.44140625" style="1" customWidth="1"/>
    <col min="7926" max="8135" width="8.109375" style="1"/>
    <col min="8136" max="8136" width="23.44140625" style="1" customWidth="1"/>
    <col min="8137" max="8137" width="28.5546875" style="1" customWidth="1"/>
    <col min="8138" max="8138" width="26.77734375" style="1" customWidth="1"/>
    <col min="8139" max="8139" width="32.5546875" style="1" customWidth="1"/>
    <col min="8140" max="8140" width="8.109375" style="1"/>
    <col min="8141" max="8141" width="6.88671875" style="1" customWidth="1"/>
    <col min="8142" max="8142" width="6" style="1" customWidth="1"/>
    <col min="8143" max="8143" width="7.109375" style="1" customWidth="1"/>
    <col min="8144" max="8145" width="6.88671875" style="1" customWidth="1"/>
    <col min="8146" max="8146" width="6.77734375" style="1" customWidth="1"/>
    <col min="8147" max="8147" width="9.77734375" style="1" customWidth="1"/>
    <col min="8148" max="8148" width="9" style="1" customWidth="1"/>
    <col min="8149" max="8149" width="8.109375" style="1"/>
    <col min="8150" max="8150" width="11.5546875" style="1" customWidth="1"/>
    <col min="8151" max="8151" width="7.6640625" style="1" customWidth="1"/>
    <col min="8152" max="8152" width="13" style="1" customWidth="1"/>
    <col min="8153" max="8153" width="8.109375" style="1"/>
    <col min="8154" max="8155" width="10.6640625" style="1" customWidth="1"/>
    <col min="8156" max="8157" width="8.77734375" style="1" customWidth="1"/>
    <col min="8158" max="8158" width="10.44140625" style="1" customWidth="1"/>
    <col min="8159" max="8159" width="11.21875" style="1" customWidth="1"/>
    <col min="8160" max="8160" width="9.6640625" style="1" customWidth="1"/>
    <col min="8161" max="8161" width="8.109375" style="1"/>
    <col min="8162" max="8162" width="9.6640625" style="1" customWidth="1"/>
    <col min="8163" max="8163" width="10.44140625" style="1" customWidth="1"/>
    <col min="8164" max="8164" width="9.6640625" style="1" customWidth="1"/>
    <col min="8165" max="8165" width="10.44140625" style="1" customWidth="1"/>
    <col min="8166" max="8166" width="11.33203125" style="1" customWidth="1"/>
    <col min="8167" max="8167" width="13.88671875" style="1" customWidth="1"/>
    <col min="8168" max="8168" width="12.6640625" style="1" customWidth="1"/>
    <col min="8169" max="8169" width="12.33203125" style="1" customWidth="1"/>
    <col min="8170" max="8171" width="10.5546875" style="1" customWidth="1"/>
    <col min="8172" max="8172" width="12.33203125" style="1" customWidth="1"/>
    <col min="8173" max="8175" width="8.109375" style="1"/>
    <col min="8176" max="8176" width="2.77734375" style="1" customWidth="1"/>
    <col min="8177" max="8177" width="10.6640625" style="1" bestFit="1" customWidth="1"/>
    <col min="8178" max="8178" width="1.77734375" style="1" customWidth="1"/>
    <col min="8179" max="8180" width="8.109375" style="1"/>
    <col min="8181" max="8181" width="10.44140625" style="1" customWidth="1"/>
    <col min="8182" max="8391" width="8.109375" style="1"/>
    <col min="8392" max="8392" width="23.44140625" style="1" customWidth="1"/>
    <col min="8393" max="8393" width="28.5546875" style="1" customWidth="1"/>
    <col min="8394" max="8394" width="26.77734375" style="1" customWidth="1"/>
    <col min="8395" max="8395" width="32.5546875" style="1" customWidth="1"/>
    <col min="8396" max="8396" width="8.109375" style="1"/>
    <col min="8397" max="8397" width="6.88671875" style="1" customWidth="1"/>
    <col min="8398" max="8398" width="6" style="1" customWidth="1"/>
    <col min="8399" max="8399" width="7.109375" style="1" customWidth="1"/>
    <col min="8400" max="8401" width="6.88671875" style="1" customWidth="1"/>
    <col min="8402" max="8402" width="6.77734375" style="1" customWidth="1"/>
    <col min="8403" max="8403" width="9.77734375" style="1" customWidth="1"/>
    <col min="8404" max="8404" width="9" style="1" customWidth="1"/>
    <col min="8405" max="8405" width="8.109375" style="1"/>
    <col min="8406" max="8406" width="11.5546875" style="1" customWidth="1"/>
    <col min="8407" max="8407" width="7.6640625" style="1" customWidth="1"/>
    <col min="8408" max="8408" width="13" style="1" customWidth="1"/>
    <col min="8409" max="8409" width="8.109375" style="1"/>
    <col min="8410" max="8411" width="10.6640625" style="1" customWidth="1"/>
    <col min="8412" max="8413" width="8.77734375" style="1" customWidth="1"/>
    <col min="8414" max="8414" width="10.44140625" style="1" customWidth="1"/>
    <col min="8415" max="8415" width="11.21875" style="1" customWidth="1"/>
    <col min="8416" max="8416" width="9.6640625" style="1" customWidth="1"/>
    <col min="8417" max="8417" width="8.109375" style="1"/>
    <col min="8418" max="8418" width="9.6640625" style="1" customWidth="1"/>
    <col min="8419" max="8419" width="10.44140625" style="1" customWidth="1"/>
    <col min="8420" max="8420" width="9.6640625" style="1" customWidth="1"/>
    <col min="8421" max="8421" width="10.44140625" style="1" customWidth="1"/>
    <col min="8422" max="8422" width="11.33203125" style="1" customWidth="1"/>
    <col min="8423" max="8423" width="13.88671875" style="1" customWidth="1"/>
    <col min="8424" max="8424" width="12.6640625" style="1" customWidth="1"/>
    <col min="8425" max="8425" width="12.33203125" style="1" customWidth="1"/>
    <col min="8426" max="8427" width="10.5546875" style="1" customWidth="1"/>
    <col min="8428" max="8428" width="12.33203125" style="1" customWidth="1"/>
    <col min="8429" max="8431" width="8.109375" style="1"/>
    <col min="8432" max="8432" width="2.77734375" style="1" customWidth="1"/>
    <col min="8433" max="8433" width="10.6640625" style="1" bestFit="1" customWidth="1"/>
    <col min="8434" max="8434" width="1.77734375" style="1" customWidth="1"/>
    <col min="8435" max="8436" width="8.109375" style="1"/>
    <col min="8437" max="8437" width="10.44140625" style="1" customWidth="1"/>
    <col min="8438" max="8647" width="8.109375" style="1"/>
    <col min="8648" max="8648" width="23.44140625" style="1" customWidth="1"/>
    <col min="8649" max="8649" width="28.5546875" style="1" customWidth="1"/>
    <col min="8650" max="8650" width="26.77734375" style="1" customWidth="1"/>
    <col min="8651" max="8651" width="32.5546875" style="1" customWidth="1"/>
    <col min="8652" max="8652" width="8.109375" style="1"/>
    <col min="8653" max="8653" width="6.88671875" style="1" customWidth="1"/>
    <col min="8654" max="8654" width="6" style="1" customWidth="1"/>
    <col min="8655" max="8655" width="7.109375" style="1" customWidth="1"/>
    <col min="8656" max="8657" width="6.88671875" style="1" customWidth="1"/>
    <col min="8658" max="8658" width="6.77734375" style="1" customWidth="1"/>
    <col min="8659" max="8659" width="9.77734375" style="1" customWidth="1"/>
    <col min="8660" max="8660" width="9" style="1" customWidth="1"/>
    <col min="8661" max="8661" width="8.109375" style="1"/>
    <col min="8662" max="8662" width="11.5546875" style="1" customWidth="1"/>
    <col min="8663" max="8663" width="7.6640625" style="1" customWidth="1"/>
    <col min="8664" max="8664" width="13" style="1" customWidth="1"/>
    <col min="8665" max="8665" width="8.109375" style="1"/>
    <col min="8666" max="8667" width="10.6640625" style="1" customWidth="1"/>
    <col min="8668" max="8669" width="8.77734375" style="1" customWidth="1"/>
    <col min="8670" max="8670" width="10.44140625" style="1" customWidth="1"/>
    <col min="8671" max="8671" width="11.21875" style="1" customWidth="1"/>
    <col min="8672" max="8672" width="9.6640625" style="1" customWidth="1"/>
    <col min="8673" max="8673" width="8.109375" style="1"/>
    <col min="8674" max="8674" width="9.6640625" style="1" customWidth="1"/>
    <col min="8675" max="8675" width="10.44140625" style="1" customWidth="1"/>
    <col min="8676" max="8676" width="9.6640625" style="1" customWidth="1"/>
    <col min="8677" max="8677" width="10.44140625" style="1" customWidth="1"/>
    <col min="8678" max="8678" width="11.33203125" style="1" customWidth="1"/>
    <col min="8679" max="8679" width="13.88671875" style="1" customWidth="1"/>
    <col min="8680" max="8680" width="12.6640625" style="1" customWidth="1"/>
    <col min="8681" max="8681" width="12.33203125" style="1" customWidth="1"/>
    <col min="8682" max="8683" width="10.5546875" style="1" customWidth="1"/>
    <col min="8684" max="8684" width="12.33203125" style="1" customWidth="1"/>
    <col min="8685" max="8687" width="8.109375" style="1"/>
    <col min="8688" max="8688" width="2.77734375" style="1" customWidth="1"/>
    <col min="8689" max="8689" width="10.6640625" style="1" bestFit="1" customWidth="1"/>
    <col min="8690" max="8690" width="1.77734375" style="1" customWidth="1"/>
    <col min="8691" max="8692" width="8.109375" style="1"/>
    <col min="8693" max="8693" width="10.44140625" style="1" customWidth="1"/>
    <col min="8694" max="8903" width="8.109375" style="1"/>
    <col min="8904" max="8904" width="23.44140625" style="1" customWidth="1"/>
    <col min="8905" max="8905" width="28.5546875" style="1" customWidth="1"/>
    <col min="8906" max="8906" width="26.77734375" style="1" customWidth="1"/>
    <col min="8907" max="8907" width="32.5546875" style="1" customWidth="1"/>
    <col min="8908" max="8908" width="8.109375" style="1"/>
    <col min="8909" max="8909" width="6.88671875" style="1" customWidth="1"/>
    <col min="8910" max="8910" width="6" style="1" customWidth="1"/>
    <col min="8911" max="8911" width="7.109375" style="1" customWidth="1"/>
    <col min="8912" max="8913" width="6.88671875" style="1" customWidth="1"/>
    <col min="8914" max="8914" width="6.77734375" style="1" customWidth="1"/>
    <col min="8915" max="8915" width="9.77734375" style="1" customWidth="1"/>
    <col min="8916" max="8916" width="9" style="1" customWidth="1"/>
    <col min="8917" max="8917" width="8.109375" style="1"/>
    <col min="8918" max="8918" width="11.5546875" style="1" customWidth="1"/>
    <col min="8919" max="8919" width="7.6640625" style="1" customWidth="1"/>
    <col min="8920" max="8920" width="13" style="1" customWidth="1"/>
    <col min="8921" max="8921" width="8.109375" style="1"/>
    <col min="8922" max="8923" width="10.6640625" style="1" customWidth="1"/>
    <col min="8924" max="8925" width="8.77734375" style="1" customWidth="1"/>
    <col min="8926" max="8926" width="10.44140625" style="1" customWidth="1"/>
    <col min="8927" max="8927" width="11.21875" style="1" customWidth="1"/>
    <col min="8928" max="8928" width="9.6640625" style="1" customWidth="1"/>
    <col min="8929" max="8929" width="8.109375" style="1"/>
    <col min="8930" max="8930" width="9.6640625" style="1" customWidth="1"/>
    <col min="8931" max="8931" width="10.44140625" style="1" customWidth="1"/>
    <col min="8932" max="8932" width="9.6640625" style="1" customWidth="1"/>
    <col min="8933" max="8933" width="10.44140625" style="1" customWidth="1"/>
    <col min="8934" max="8934" width="11.33203125" style="1" customWidth="1"/>
    <col min="8935" max="8935" width="13.88671875" style="1" customWidth="1"/>
    <col min="8936" max="8936" width="12.6640625" style="1" customWidth="1"/>
    <col min="8937" max="8937" width="12.33203125" style="1" customWidth="1"/>
    <col min="8938" max="8939" width="10.5546875" style="1" customWidth="1"/>
    <col min="8940" max="8940" width="12.33203125" style="1" customWidth="1"/>
    <col min="8941" max="8943" width="8.109375" style="1"/>
    <col min="8944" max="8944" width="2.77734375" style="1" customWidth="1"/>
    <col min="8945" max="8945" width="10.6640625" style="1" bestFit="1" customWidth="1"/>
    <col min="8946" max="8946" width="1.77734375" style="1" customWidth="1"/>
    <col min="8947" max="8948" width="8.109375" style="1"/>
    <col min="8949" max="8949" width="10.44140625" style="1" customWidth="1"/>
    <col min="8950" max="9159" width="8.109375" style="1"/>
    <col min="9160" max="9160" width="23.44140625" style="1" customWidth="1"/>
    <col min="9161" max="9161" width="28.5546875" style="1" customWidth="1"/>
    <col min="9162" max="9162" width="26.77734375" style="1" customWidth="1"/>
    <col min="9163" max="9163" width="32.5546875" style="1" customWidth="1"/>
    <col min="9164" max="9164" width="8.109375" style="1"/>
    <col min="9165" max="9165" width="6.88671875" style="1" customWidth="1"/>
    <col min="9166" max="9166" width="6" style="1" customWidth="1"/>
    <col min="9167" max="9167" width="7.109375" style="1" customWidth="1"/>
    <col min="9168" max="9169" width="6.88671875" style="1" customWidth="1"/>
    <col min="9170" max="9170" width="6.77734375" style="1" customWidth="1"/>
    <col min="9171" max="9171" width="9.77734375" style="1" customWidth="1"/>
    <col min="9172" max="9172" width="9" style="1" customWidth="1"/>
    <col min="9173" max="9173" width="8.109375" style="1"/>
    <col min="9174" max="9174" width="11.5546875" style="1" customWidth="1"/>
    <col min="9175" max="9175" width="7.6640625" style="1" customWidth="1"/>
    <col min="9176" max="9176" width="13" style="1" customWidth="1"/>
    <col min="9177" max="9177" width="8.109375" style="1"/>
    <col min="9178" max="9179" width="10.6640625" style="1" customWidth="1"/>
    <col min="9180" max="9181" width="8.77734375" style="1" customWidth="1"/>
    <col min="9182" max="9182" width="10.44140625" style="1" customWidth="1"/>
    <col min="9183" max="9183" width="11.21875" style="1" customWidth="1"/>
    <col min="9184" max="9184" width="9.6640625" style="1" customWidth="1"/>
    <col min="9185" max="9185" width="8.109375" style="1"/>
    <col min="9186" max="9186" width="9.6640625" style="1" customWidth="1"/>
    <col min="9187" max="9187" width="10.44140625" style="1" customWidth="1"/>
    <col min="9188" max="9188" width="9.6640625" style="1" customWidth="1"/>
    <col min="9189" max="9189" width="10.44140625" style="1" customWidth="1"/>
    <col min="9190" max="9190" width="11.33203125" style="1" customWidth="1"/>
    <col min="9191" max="9191" width="13.88671875" style="1" customWidth="1"/>
    <col min="9192" max="9192" width="12.6640625" style="1" customWidth="1"/>
    <col min="9193" max="9193" width="12.33203125" style="1" customWidth="1"/>
    <col min="9194" max="9195" width="10.5546875" style="1" customWidth="1"/>
    <col min="9196" max="9196" width="12.33203125" style="1" customWidth="1"/>
    <col min="9197" max="9199" width="8.109375" style="1"/>
    <col min="9200" max="9200" width="2.77734375" style="1" customWidth="1"/>
    <col min="9201" max="9201" width="10.6640625" style="1" bestFit="1" customWidth="1"/>
    <col min="9202" max="9202" width="1.77734375" style="1" customWidth="1"/>
    <col min="9203" max="9204" width="8.109375" style="1"/>
    <col min="9205" max="9205" width="10.44140625" style="1" customWidth="1"/>
    <col min="9206" max="9415" width="8.109375" style="1"/>
    <col min="9416" max="9416" width="23.44140625" style="1" customWidth="1"/>
    <col min="9417" max="9417" width="28.5546875" style="1" customWidth="1"/>
    <col min="9418" max="9418" width="26.77734375" style="1" customWidth="1"/>
    <col min="9419" max="9419" width="32.5546875" style="1" customWidth="1"/>
    <col min="9420" max="9420" width="8.109375" style="1"/>
    <col min="9421" max="9421" width="6.88671875" style="1" customWidth="1"/>
    <col min="9422" max="9422" width="6" style="1" customWidth="1"/>
    <col min="9423" max="9423" width="7.109375" style="1" customWidth="1"/>
    <col min="9424" max="9425" width="6.88671875" style="1" customWidth="1"/>
    <col min="9426" max="9426" width="6.77734375" style="1" customWidth="1"/>
    <col min="9427" max="9427" width="9.77734375" style="1" customWidth="1"/>
    <col min="9428" max="9428" width="9" style="1" customWidth="1"/>
    <col min="9429" max="9429" width="8.109375" style="1"/>
    <col min="9430" max="9430" width="11.5546875" style="1" customWidth="1"/>
    <col min="9431" max="9431" width="7.6640625" style="1" customWidth="1"/>
    <col min="9432" max="9432" width="13" style="1" customWidth="1"/>
    <col min="9433" max="9433" width="8.109375" style="1"/>
    <col min="9434" max="9435" width="10.6640625" style="1" customWidth="1"/>
    <col min="9436" max="9437" width="8.77734375" style="1" customWidth="1"/>
    <col min="9438" max="9438" width="10.44140625" style="1" customWidth="1"/>
    <col min="9439" max="9439" width="11.21875" style="1" customWidth="1"/>
    <col min="9440" max="9440" width="9.6640625" style="1" customWidth="1"/>
    <col min="9441" max="9441" width="8.109375" style="1"/>
    <col min="9442" max="9442" width="9.6640625" style="1" customWidth="1"/>
    <col min="9443" max="9443" width="10.44140625" style="1" customWidth="1"/>
    <col min="9444" max="9444" width="9.6640625" style="1" customWidth="1"/>
    <col min="9445" max="9445" width="10.44140625" style="1" customWidth="1"/>
    <col min="9446" max="9446" width="11.33203125" style="1" customWidth="1"/>
    <col min="9447" max="9447" width="13.88671875" style="1" customWidth="1"/>
    <col min="9448" max="9448" width="12.6640625" style="1" customWidth="1"/>
    <col min="9449" max="9449" width="12.33203125" style="1" customWidth="1"/>
    <col min="9450" max="9451" width="10.5546875" style="1" customWidth="1"/>
    <col min="9452" max="9452" width="12.33203125" style="1" customWidth="1"/>
    <col min="9453" max="9455" width="8.109375" style="1"/>
    <col min="9456" max="9456" width="2.77734375" style="1" customWidth="1"/>
    <col min="9457" max="9457" width="10.6640625" style="1" bestFit="1" customWidth="1"/>
    <col min="9458" max="9458" width="1.77734375" style="1" customWidth="1"/>
    <col min="9459" max="9460" width="8.109375" style="1"/>
    <col min="9461" max="9461" width="10.44140625" style="1" customWidth="1"/>
    <col min="9462" max="9671" width="8.109375" style="1"/>
    <col min="9672" max="9672" width="23.44140625" style="1" customWidth="1"/>
    <col min="9673" max="9673" width="28.5546875" style="1" customWidth="1"/>
    <col min="9674" max="9674" width="26.77734375" style="1" customWidth="1"/>
    <col min="9675" max="9675" width="32.5546875" style="1" customWidth="1"/>
    <col min="9676" max="9676" width="8.109375" style="1"/>
    <col min="9677" max="9677" width="6.88671875" style="1" customWidth="1"/>
    <col min="9678" max="9678" width="6" style="1" customWidth="1"/>
    <col min="9679" max="9679" width="7.109375" style="1" customWidth="1"/>
    <col min="9680" max="9681" width="6.88671875" style="1" customWidth="1"/>
    <col min="9682" max="9682" width="6.77734375" style="1" customWidth="1"/>
    <col min="9683" max="9683" width="9.77734375" style="1" customWidth="1"/>
    <col min="9684" max="9684" width="9" style="1" customWidth="1"/>
    <col min="9685" max="9685" width="8.109375" style="1"/>
    <col min="9686" max="9686" width="11.5546875" style="1" customWidth="1"/>
    <col min="9687" max="9687" width="7.6640625" style="1" customWidth="1"/>
    <col min="9688" max="9688" width="13" style="1" customWidth="1"/>
    <col min="9689" max="9689" width="8.109375" style="1"/>
    <col min="9690" max="9691" width="10.6640625" style="1" customWidth="1"/>
    <col min="9692" max="9693" width="8.77734375" style="1" customWidth="1"/>
    <col min="9694" max="9694" width="10.44140625" style="1" customWidth="1"/>
    <col min="9695" max="9695" width="11.21875" style="1" customWidth="1"/>
    <col min="9696" max="9696" width="9.6640625" style="1" customWidth="1"/>
    <col min="9697" max="9697" width="8.109375" style="1"/>
    <col min="9698" max="9698" width="9.6640625" style="1" customWidth="1"/>
    <col min="9699" max="9699" width="10.44140625" style="1" customWidth="1"/>
    <col min="9700" max="9700" width="9.6640625" style="1" customWidth="1"/>
    <col min="9701" max="9701" width="10.44140625" style="1" customWidth="1"/>
    <col min="9702" max="9702" width="11.33203125" style="1" customWidth="1"/>
    <col min="9703" max="9703" width="13.88671875" style="1" customWidth="1"/>
    <col min="9704" max="9704" width="12.6640625" style="1" customWidth="1"/>
    <col min="9705" max="9705" width="12.33203125" style="1" customWidth="1"/>
    <col min="9706" max="9707" width="10.5546875" style="1" customWidth="1"/>
    <col min="9708" max="9708" width="12.33203125" style="1" customWidth="1"/>
    <col min="9709" max="9711" width="8.109375" style="1"/>
    <col min="9712" max="9712" width="2.77734375" style="1" customWidth="1"/>
    <col min="9713" max="9713" width="10.6640625" style="1" bestFit="1" customWidth="1"/>
    <col min="9714" max="9714" width="1.77734375" style="1" customWidth="1"/>
    <col min="9715" max="9716" width="8.109375" style="1"/>
    <col min="9717" max="9717" width="10.44140625" style="1" customWidth="1"/>
    <col min="9718" max="9927" width="8.109375" style="1"/>
    <col min="9928" max="9928" width="23.44140625" style="1" customWidth="1"/>
    <col min="9929" max="9929" width="28.5546875" style="1" customWidth="1"/>
    <col min="9930" max="9930" width="26.77734375" style="1" customWidth="1"/>
    <col min="9931" max="9931" width="32.5546875" style="1" customWidth="1"/>
    <col min="9932" max="9932" width="8.109375" style="1"/>
    <col min="9933" max="9933" width="6.88671875" style="1" customWidth="1"/>
    <col min="9934" max="9934" width="6" style="1" customWidth="1"/>
    <col min="9935" max="9935" width="7.109375" style="1" customWidth="1"/>
    <col min="9936" max="9937" width="6.88671875" style="1" customWidth="1"/>
    <col min="9938" max="9938" width="6.77734375" style="1" customWidth="1"/>
    <col min="9939" max="9939" width="9.77734375" style="1" customWidth="1"/>
    <col min="9940" max="9940" width="9" style="1" customWidth="1"/>
    <col min="9941" max="9941" width="8.109375" style="1"/>
    <col min="9942" max="9942" width="11.5546875" style="1" customWidth="1"/>
    <col min="9943" max="9943" width="7.6640625" style="1" customWidth="1"/>
    <col min="9944" max="9944" width="13" style="1" customWidth="1"/>
    <col min="9945" max="9945" width="8.109375" style="1"/>
    <col min="9946" max="9947" width="10.6640625" style="1" customWidth="1"/>
    <col min="9948" max="9949" width="8.77734375" style="1" customWidth="1"/>
    <col min="9950" max="9950" width="10.44140625" style="1" customWidth="1"/>
    <col min="9951" max="9951" width="11.21875" style="1" customWidth="1"/>
    <col min="9952" max="9952" width="9.6640625" style="1" customWidth="1"/>
    <col min="9953" max="9953" width="8.109375" style="1"/>
    <col min="9954" max="9954" width="9.6640625" style="1" customWidth="1"/>
    <col min="9955" max="9955" width="10.44140625" style="1" customWidth="1"/>
    <col min="9956" max="9956" width="9.6640625" style="1" customWidth="1"/>
    <col min="9957" max="9957" width="10.44140625" style="1" customWidth="1"/>
    <col min="9958" max="9958" width="11.33203125" style="1" customWidth="1"/>
    <col min="9959" max="9959" width="13.88671875" style="1" customWidth="1"/>
    <col min="9960" max="9960" width="12.6640625" style="1" customWidth="1"/>
    <col min="9961" max="9961" width="12.33203125" style="1" customWidth="1"/>
    <col min="9962" max="9963" width="10.5546875" style="1" customWidth="1"/>
    <col min="9964" max="9964" width="12.33203125" style="1" customWidth="1"/>
    <col min="9965" max="9967" width="8.109375" style="1"/>
    <col min="9968" max="9968" width="2.77734375" style="1" customWidth="1"/>
    <col min="9969" max="9969" width="10.6640625" style="1" bestFit="1" customWidth="1"/>
    <col min="9970" max="9970" width="1.77734375" style="1" customWidth="1"/>
    <col min="9971" max="9972" width="8.109375" style="1"/>
    <col min="9973" max="9973" width="10.44140625" style="1" customWidth="1"/>
    <col min="9974" max="10183" width="8.109375" style="1"/>
    <col min="10184" max="10184" width="23.44140625" style="1" customWidth="1"/>
    <col min="10185" max="10185" width="28.5546875" style="1" customWidth="1"/>
    <col min="10186" max="10186" width="26.77734375" style="1" customWidth="1"/>
    <col min="10187" max="10187" width="32.5546875" style="1" customWidth="1"/>
    <col min="10188" max="10188" width="8.109375" style="1"/>
    <col min="10189" max="10189" width="6.88671875" style="1" customWidth="1"/>
    <col min="10190" max="10190" width="6" style="1" customWidth="1"/>
    <col min="10191" max="10191" width="7.109375" style="1" customWidth="1"/>
    <col min="10192" max="10193" width="6.88671875" style="1" customWidth="1"/>
    <col min="10194" max="10194" width="6.77734375" style="1" customWidth="1"/>
    <col min="10195" max="10195" width="9.77734375" style="1" customWidth="1"/>
    <col min="10196" max="10196" width="9" style="1" customWidth="1"/>
    <col min="10197" max="10197" width="8.109375" style="1"/>
    <col min="10198" max="10198" width="11.5546875" style="1" customWidth="1"/>
    <col min="10199" max="10199" width="7.6640625" style="1" customWidth="1"/>
    <col min="10200" max="10200" width="13" style="1" customWidth="1"/>
    <col min="10201" max="10201" width="8.109375" style="1"/>
    <col min="10202" max="10203" width="10.6640625" style="1" customWidth="1"/>
    <col min="10204" max="10205" width="8.77734375" style="1" customWidth="1"/>
    <col min="10206" max="10206" width="10.44140625" style="1" customWidth="1"/>
    <col min="10207" max="10207" width="11.21875" style="1" customWidth="1"/>
    <col min="10208" max="10208" width="9.6640625" style="1" customWidth="1"/>
    <col min="10209" max="10209" width="8.109375" style="1"/>
    <col min="10210" max="10210" width="9.6640625" style="1" customWidth="1"/>
    <col min="10211" max="10211" width="10.44140625" style="1" customWidth="1"/>
    <col min="10212" max="10212" width="9.6640625" style="1" customWidth="1"/>
    <col min="10213" max="10213" width="10.44140625" style="1" customWidth="1"/>
    <col min="10214" max="10214" width="11.33203125" style="1" customWidth="1"/>
    <col min="10215" max="10215" width="13.88671875" style="1" customWidth="1"/>
    <col min="10216" max="10216" width="12.6640625" style="1" customWidth="1"/>
    <col min="10217" max="10217" width="12.33203125" style="1" customWidth="1"/>
    <col min="10218" max="10219" width="10.5546875" style="1" customWidth="1"/>
    <col min="10220" max="10220" width="12.33203125" style="1" customWidth="1"/>
    <col min="10221" max="10223" width="8.109375" style="1"/>
    <col min="10224" max="10224" width="2.77734375" style="1" customWidth="1"/>
    <col min="10225" max="10225" width="10.6640625" style="1" bestFit="1" customWidth="1"/>
    <col min="10226" max="10226" width="1.77734375" style="1" customWidth="1"/>
    <col min="10227" max="10228" width="8.109375" style="1"/>
    <col min="10229" max="10229" width="10.44140625" style="1" customWidth="1"/>
    <col min="10230" max="10439" width="8.109375" style="1"/>
    <col min="10440" max="10440" width="23.44140625" style="1" customWidth="1"/>
    <col min="10441" max="10441" width="28.5546875" style="1" customWidth="1"/>
    <col min="10442" max="10442" width="26.77734375" style="1" customWidth="1"/>
    <col min="10443" max="10443" width="32.5546875" style="1" customWidth="1"/>
    <col min="10444" max="10444" width="8.109375" style="1"/>
    <col min="10445" max="10445" width="6.88671875" style="1" customWidth="1"/>
    <col min="10446" max="10446" width="6" style="1" customWidth="1"/>
    <col min="10447" max="10447" width="7.109375" style="1" customWidth="1"/>
    <col min="10448" max="10449" width="6.88671875" style="1" customWidth="1"/>
    <col min="10450" max="10450" width="6.77734375" style="1" customWidth="1"/>
    <col min="10451" max="10451" width="9.77734375" style="1" customWidth="1"/>
    <col min="10452" max="10452" width="9" style="1" customWidth="1"/>
    <col min="10453" max="10453" width="8.109375" style="1"/>
    <col min="10454" max="10454" width="11.5546875" style="1" customWidth="1"/>
    <col min="10455" max="10455" width="7.6640625" style="1" customWidth="1"/>
    <col min="10456" max="10456" width="13" style="1" customWidth="1"/>
    <col min="10457" max="10457" width="8.109375" style="1"/>
    <col min="10458" max="10459" width="10.6640625" style="1" customWidth="1"/>
    <col min="10460" max="10461" width="8.77734375" style="1" customWidth="1"/>
    <col min="10462" max="10462" width="10.44140625" style="1" customWidth="1"/>
    <col min="10463" max="10463" width="11.21875" style="1" customWidth="1"/>
    <col min="10464" max="10464" width="9.6640625" style="1" customWidth="1"/>
    <col min="10465" max="10465" width="8.109375" style="1"/>
    <col min="10466" max="10466" width="9.6640625" style="1" customWidth="1"/>
    <col min="10467" max="10467" width="10.44140625" style="1" customWidth="1"/>
    <col min="10468" max="10468" width="9.6640625" style="1" customWidth="1"/>
    <col min="10469" max="10469" width="10.44140625" style="1" customWidth="1"/>
    <col min="10470" max="10470" width="11.33203125" style="1" customWidth="1"/>
    <col min="10471" max="10471" width="13.88671875" style="1" customWidth="1"/>
    <col min="10472" max="10472" width="12.6640625" style="1" customWidth="1"/>
    <col min="10473" max="10473" width="12.33203125" style="1" customWidth="1"/>
    <col min="10474" max="10475" width="10.5546875" style="1" customWidth="1"/>
    <col min="10476" max="10476" width="12.33203125" style="1" customWidth="1"/>
    <col min="10477" max="10479" width="8.109375" style="1"/>
    <col min="10480" max="10480" width="2.77734375" style="1" customWidth="1"/>
    <col min="10481" max="10481" width="10.6640625" style="1" bestFit="1" customWidth="1"/>
    <col min="10482" max="10482" width="1.77734375" style="1" customWidth="1"/>
    <col min="10483" max="10484" width="8.109375" style="1"/>
    <col min="10485" max="10485" width="10.44140625" style="1" customWidth="1"/>
    <col min="10486" max="10695" width="8.109375" style="1"/>
    <col min="10696" max="10696" width="23.44140625" style="1" customWidth="1"/>
    <col min="10697" max="10697" width="28.5546875" style="1" customWidth="1"/>
    <col min="10698" max="10698" width="26.77734375" style="1" customWidth="1"/>
    <col min="10699" max="10699" width="32.5546875" style="1" customWidth="1"/>
    <col min="10700" max="10700" width="8.109375" style="1"/>
    <col min="10701" max="10701" width="6.88671875" style="1" customWidth="1"/>
    <col min="10702" max="10702" width="6" style="1" customWidth="1"/>
    <col min="10703" max="10703" width="7.109375" style="1" customWidth="1"/>
    <col min="10704" max="10705" width="6.88671875" style="1" customWidth="1"/>
    <col min="10706" max="10706" width="6.77734375" style="1" customWidth="1"/>
    <col min="10707" max="10707" width="9.77734375" style="1" customWidth="1"/>
    <col min="10708" max="10708" width="9" style="1" customWidth="1"/>
    <col min="10709" max="10709" width="8.109375" style="1"/>
    <col min="10710" max="10710" width="11.5546875" style="1" customWidth="1"/>
    <col min="10711" max="10711" width="7.6640625" style="1" customWidth="1"/>
    <col min="10712" max="10712" width="13" style="1" customWidth="1"/>
    <col min="10713" max="10713" width="8.109375" style="1"/>
    <col min="10714" max="10715" width="10.6640625" style="1" customWidth="1"/>
    <col min="10716" max="10717" width="8.77734375" style="1" customWidth="1"/>
    <col min="10718" max="10718" width="10.44140625" style="1" customWidth="1"/>
    <col min="10719" max="10719" width="11.21875" style="1" customWidth="1"/>
    <col min="10720" max="10720" width="9.6640625" style="1" customWidth="1"/>
    <col min="10721" max="10721" width="8.109375" style="1"/>
    <col min="10722" max="10722" width="9.6640625" style="1" customWidth="1"/>
    <col min="10723" max="10723" width="10.44140625" style="1" customWidth="1"/>
    <col min="10724" max="10724" width="9.6640625" style="1" customWidth="1"/>
    <col min="10725" max="10725" width="10.44140625" style="1" customWidth="1"/>
    <col min="10726" max="10726" width="11.33203125" style="1" customWidth="1"/>
    <col min="10727" max="10727" width="13.88671875" style="1" customWidth="1"/>
    <col min="10728" max="10728" width="12.6640625" style="1" customWidth="1"/>
    <col min="10729" max="10729" width="12.33203125" style="1" customWidth="1"/>
    <col min="10730" max="10731" width="10.5546875" style="1" customWidth="1"/>
    <col min="10732" max="10732" width="12.33203125" style="1" customWidth="1"/>
    <col min="10733" max="10735" width="8.109375" style="1"/>
    <col min="10736" max="10736" width="2.77734375" style="1" customWidth="1"/>
    <col min="10737" max="10737" width="10.6640625" style="1" bestFit="1" customWidth="1"/>
    <col min="10738" max="10738" width="1.77734375" style="1" customWidth="1"/>
    <col min="10739" max="10740" width="8.109375" style="1"/>
    <col min="10741" max="10741" width="10.44140625" style="1" customWidth="1"/>
    <col min="10742" max="10951" width="8.109375" style="1"/>
    <col min="10952" max="10952" width="23.44140625" style="1" customWidth="1"/>
    <col min="10953" max="10953" width="28.5546875" style="1" customWidth="1"/>
    <col min="10954" max="10954" width="26.77734375" style="1" customWidth="1"/>
    <col min="10955" max="10955" width="32.5546875" style="1" customWidth="1"/>
    <col min="10956" max="10956" width="8.109375" style="1"/>
    <col min="10957" max="10957" width="6.88671875" style="1" customWidth="1"/>
    <col min="10958" max="10958" width="6" style="1" customWidth="1"/>
    <col min="10959" max="10959" width="7.109375" style="1" customWidth="1"/>
    <col min="10960" max="10961" width="6.88671875" style="1" customWidth="1"/>
    <col min="10962" max="10962" width="6.77734375" style="1" customWidth="1"/>
    <col min="10963" max="10963" width="9.77734375" style="1" customWidth="1"/>
    <col min="10964" max="10964" width="9" style="1" customWidth="1"/>
    <col min="10965" max="10965" width="8.109375" style="1"/>
    <col min="10966" max="10966" width="11.5546875" style="1" customWidth="1"/>
    <col min="10967" max="10967" width="7.6640625" style="1" customWidth="1"/>
    <col min="10968" max="10968" width="13" style="1" customWidth="1"/>
    <col min="10969" max="10969" width="8.109375" style="1"/>
    <col min="10970" max="10971" width="10.6640625" style="1" customWidth="1"/>
    <col min="10972" max="10973" width="8.77734375" style="1" customWidth="1"/>
    <col min="10974" max="10974" width="10.44140625" style="1" customWidth="1"/>
    <col min="10975" max="10975" width="11.21875" style="1" customWidth="1"/>
    <col min="10976" max="10976" width="9.6640625" style="1" customWidth="1"/>
    <col min="10977" max="10977" width="8.109375" style="1"/>
    <col min="10978" max="10978" width="9.6640625" style="1" customWidth="1"/>
    <col min="10979" max="10979" width="10.44140625" style="1" customWidth="1"/>
    <col min="10980" max="10980" width="9.6640625" style="1" customWidth="1"/>
    <col min="10981" max="10981" width="10.44140625" style="1" customWidth="1"/>
    <col min="10982" max="10982" width="11.33203125" style="1" customWidth="1"/>
    <col min="10983" max="10983" width="13.88671875" style="1" customWidth="1"/>
    <col min="10984" max="10984" width="12.6640625" style="1" customWidth="1"/>
    <col min="10985" max="10985" width="12.33203125" style="1" customWidth="1"/>
    <col min="10986" max="10987" width="10.5546875" style="1" customWidth="1"/>
    <col min="10988" max="10988" width="12.33203125" style="1" customWidth="1"/>
    <col min="10989" max="10991" width="8.109375" style="1"/>
    <col min="10992" max="10992" width="2.77734375" style="1" customWidth="1"/>
    <col min="10993" max="10993" width="10.6640625" style="1" bestFit="1" customWidth="1"/>
    <col min="10994" max="10994" width="1.77734375" style="1" customWidth="1"/>
    <col min="10995" max="10996" width="8.109375" style="1"/>
    <col min="10997" max="10997" width="10.44140625" style="1" customWidth="1"/>
    <col min="10998" max="11207" width="8.109375" style="1"/>
    <col min="11208" max="11208" width="23.44140625" style="1" customWidth="1"/>
    <col min="11209" max="11209" width="28.5546875" style="1" customWidth="1"/>
    <col min="11210" max="11210" width="26.77734375" style="1" customWidth="1"/>
    <col min="11211" max="11211" width="32.5546875" style="1" customWidth="1"/>
    <col min="11212" max="11212" width="8.109375" style="1"/>
    <col min="11213" max="11213" width="6.88671875" style="1" customWidth="1"/>
    <col min="11214" max="11214" width="6" style="1" customWidth="1"/>
    <col min="11215" max="11215" width="7.109375" style="1" customWidth="1"/>
    <col min="11216" max="11217" width="6.88671875" style="1" customWidth="1"/>
    <col min="11218" max="11218" width="6.77734375" style="1" customWidth="1"/>
    <col min="11219" max="11219" width="9.77734375" style="1" customWidth="1"/>
    <col min="11220" max="11220" width="9" style="1" customWidth="1"/>
    <col min="11221" max="11221" width="8.109375" style="1"/>
    <col min="11222" max="11222" width="11.5546875" style="1" customWidth="1"/>
    <col min="11223" max="11223" width="7.6640625" style="1" customWidth="1"/>
    <col min="11224" max="11224" width="13" style="1" customWidth="1"/>
    <col min="11225" max="11225" width="8.109375" style="1"/>
    <col min="11226" max="11227" width="10.6640625" style="1" customWidth="1"/>
    <col min="11228" max="11229" width="8.77734375" style="1" customWidth="1"/>
    <col min="11230" max="11230" width="10.44140625" style="1" customWidth="1"/>
    <col min="11231" max="11231" width="11.21875" style="1" customWidth="1"/>
    <col min="11232" max="11232" width="9.6640625" style="1" customWidth="1"/>
    <col min="11233" max="11233" width="8.109375" style="1"/>
    <col min="11234" max="11234" width="9.6640625" style="1" customWidth="1"/>
    <col min="11235" max="11235" width="10.44140625" style="1" customWidth="1"/>
    <col min="11236" max="11236" width="9.6640625" style="1" customWidth="1"/>
    <col min="11237" max="11237" width="10.44140625" style="1" customWidth="1"/>
    <col min="11238" max="11238" width="11.33203125" style="1" customWidth="1"/>
    <col min="11239" max="11239" width="13.88671875" style="1" customWidth="1"/>
    <col min="11240" max="11240" width="12.6640625" style="1" customWidth="1"/>
    <col min="11241" max="11241" width="12.33203125" style="1" customWidth="1"/>
    <col min="11242" max="11243" width="10.5546875" style="1" customWidth="1"/>
    <col min="11244" max="11244" width="12.33203125" style="1" customWidth="1"/>
    <col min="11245" max="11247" width="8.109375" style="1"/>
    <col min="11248" max="11248" width="2.77734375" style="1" customWidth="1"/>
    <col min="11249" max="11249" width="10.6640625" style="1" bestFit="1" customWidth="1"/>
    <col min="11250" max="11250" width="1.77734375" style="1" customWidth="1"/>
    <col min="11251" max="11252" width="8.109375" style="1"/>
    <col min="11253" max="11253" width="10.44140625" style="1" customWidth="1"/>
    <col min="11254" max="11463" width="8.109375" style="1"/>
    <col min="11464" max="11464" width="23.44140625" style="1" customWidth="1"/>
    <col min="11465" max="11465" width="28.5546875" style="1" customWidth="1"/>
    <col min="11466" max="11466" width="26.77734375" style="1" customWidth="1"/>
    <col min="11467" max="11467" width="32.5546875" style="1" customWidth="1"/>
    <col min="11468" max="11468" width="8.109375" style="1"/>
    <col min="11469" max="11469" width="6.88671875" style="1" customWidth="1"/>
    <col min="11470" max="11470" width="6" style="1" customWidth="1"/>
    <col min="11471" max="11471" width="7.109375" style="1" customWidth="1"/>
    <col min="11472" max="11473" width="6.88671875" style="1" customWidth="1"/>
    <col min="11474" max="11474" width="6.77734375" style="1" customWidth="1"/>
    <col min="11475" max="11475" width="9.77734375" style="1" customWidth="1"/>
    <col min="11476" max="11476" width="9" style="1" customWidth="1"/>
    <col min="11477" max="11477" width="8.109375" style="1"/>
    <col min="11478" max="11478" width="11.5546875" style="1" customWidth="1"/>
    <col min="11479" max="11479" width="7.6640625" style="1" customWidth="1"/>
    <col min="11480" max="11480" width="13" style="1" customWidth="1"/>
    <col min="11481" max="11481" width="8.109375" style="1"/>
    <col min="11482" max="11483" width="10.6640625" style="1" customWidth="1"/>
    <col min="11484" max="11485" width="8.77734375" style="1" customWidth="1"/>
    <col min="11486" max="11486" width="10.44140625" style="1" customWidth="1"/>
    <col min="11487" max="11487" width="11.21875" style="1" customWidth="1"/>
    <col min="11488" max="11488" width="9.6640625" style="1" customWidth="1"/>
    <col min="11489" max="11489" width="8.109375" style="1"/>
    <col min="11490" max="11490" width="9.6640625" style="1" customWidth="1"/>
    <col min="11491" max="11491" width="10.44140625" style="1" customWidth="1"/>
    <col min="11492" max="11492" width="9.6640625" style="1" customWidth="1"/>
    <col min="11493" max="11493" width="10.44140625" style="1" customWidth="1"/>
    <col min="11494" max="11494" width="11.33203125" style="1" customWidth="1"/>
    <col min="11495" max="11495" width="13.88671875" style="1" customWidth="1"/>
    <col min="11496" max="11496" width="12.6640625" style="1" customWidth="1"/>
    <col min="11497" max="11497" width="12.33203125" style="1" customWidth="1"/>
    <col min="11498" max="11499" width="10.5546875" style="1" customWidth="1"/>
    <col min="11500" max="11500" width="12.33203125" style="1" customWidth="1"/>
    <col min="11501" max="11503" width="8.109375" style="1"/>
    <col min="11504" max="11504" width="2.77734375" style="1" customWidth="1"/>
    <col min="11505" max="11505" width="10.6640625" style="1" bestFit="1" customWidth="1"/>
    <col min="11506" max="11506" width="1.77734375" style="1" customWidth="1"/>
    <col min="11507" max="11508" width="8.109375" style="1"/>
    <col min="11509" max="11509" width="10.44140625" style="1" customWidth="1"/>
    <col min="11510" max="11719" width="8.109375" style="1"/>
    <col min="11720" max="11720" width="23.44140625" style="1" customWidth="1"/>
    <col min="11721" max="11721" width="28.5546875" style="1" customWidth="1"/>
    <col min="11722" max="11722" width="26.77734375" style="1" customWidth="1"/>
    <col min="11723" max="11723" width="32.5546875" style="1" customWidth="1"/>
    <col min="11724" max="11724" width="8.109375" style="1"/>
    <col min="11725" max="11725" width="6.88671875" style="1" customWidth="1"/>
    <col min="11726" max="11726" width="6" style="1" customWidth="1"/>
    <col min="11727" max="11727" width="7.109375" style="1" customWidth="1"/>
    <col min="11728" max="11729" width="6.88671875" style="1" customWidth="1"/>
    <col min="11730" max="11730" width="6.77734375" style="1" customWidth="1"/>
    <col min="11731" max="11731" width="9.77734375" style="1" customWidth="1"/>
    <col min="11732" max="11732" width="9" style="1" customWidth="1"/>
    <col min="11733" max="11733" width="8.109375" style="1"/>
    <col min="11734" max="11734" width="11.5546875" style="1" customWidth="1"/>
    <col min="11735" max="11735" width="7.6640625" style="1" customWidth="1"/>
    <col min="11736" max="11736" width="13" style="1" customWidth="1"/>
    <col min="11737" max="11737" width="8.109375" style="1"/>
    <col min="11738" max="11739" width="10.6640625" style="1" customWidth="1"/>
    <col min="11740" max="11741" width="8.77734375" style="1" customWidth="1"/>
    <col min="11742" max="11742" width="10.44140625" style="1" customWidth="1"/>
    <col min="11743" max="11743" width="11.21875" style="1" customWidth="1"/>
    <col min="11744" max="11744" width="9.6640625" style="1" customWidth="1"/>
    <col min="11745" max="11745" width="8.109375" style="1"/>
    <col min="11746" max="11746" width="9.6640625" style="1" customWidth="1"/>
    <col min="11747" max="11747" width="10.44140625" style="1" customWidth="1"/>
    <col min="11748" max="11748" width="9.6640625" style="1" customWidth="1"/>
    <col min="11749" max="11749" width="10.44140625" style="1" customWidth="1"/>
    <col min="11750" max="11750" width="11.33203125" style="1" customWidth="1"/>
    <col min="11751" max="11751" width="13.88671875" style="1" customWidth="1"/>
    <col min="11752" max="11752" width="12.6640625" style="1" customWidth="1"/>
    <col min="11753" max="11753" width="12.33203125" style="1" customWidth="1"/>
    <col min="11754" max="11755" width="10.5546875" style="1" customWidth="1"/>
    <col min="11756" max="11756" width="12.33203125" style="1" customWidth="1"/>
    <col min="11757" max="11759" width="8.109375" style="1"/>
    <col min="11760" max="11760" width="2.77734375" style="1" customWidth="1"/>
    <col min="11761" max="11761" width="10.6640625" style="1" bestFit="1" customWidth="1"/>
    <col min="11762" max="11762" width="1.77734375" style="1" customWidth="1"/>
    <col min="11763" max="11764" width="8.109375" style="1"/>
    <col min="11765" max="11765" width="10.44140625" style="1" customWidth="1"/>
    <col min="11766" max="11975" width="8.109375" style="1"/>
    <col min="11976" max="11976" width="23.44140625" style="1" customWidth="1"/>
    <col min="11977" max="11977" width="28.5546875" style="1" customWidth="1"/>
    <col min="11978" max="11978" width="26.77734375" style="1" customWidth="1"/>
    <col min="11979" max="11979" width="32.5546875" style="1" customWidth="1"/>
    <col min="11980" max="11980" width="8.109375" style="1"/>
    <col min="11981" max="11981" width="6.88671875" style="1" customWidth="1"/>
    <col min="11982" max="11982" width="6" style="1" customWidth="1"/>
    <col min="11983" max="11983" width="7.109375" style="1" customWidth="1"/>
    <col min="11984" max="11985" width="6.88671875" style="1" customWidth="1"/>
    <col min="11986" max="11986" width="6.77734375" style="1" customWidth="1"/>
    <col min="11987" max="11987" width="9.77734375" style="1" customWidth="1"/>
    <col min="11988" max="11988" width="9" style="1" customWidth="1"/>
    <col min="11989" max="11989" width="8.109375" style="1"/>
    <col min="11990" max="11990" width="11.5546875" style="1" customWidth="1"/>
    <col min="11991" max="11991" width="7.6640625" style="1" customWidth="1"/>
    <col min="11992" max="11992" width="13" style="1" customWidth="1"/>
    <col min="11993" max="11993" width="8.109375" style="1"/>
    <col min="11994" max="11995" width="10.6640625" style="1" customWidth="1"/>
    <col min="11996" max="11997" width="8.77734375" style="1" customWidth="1"/>
    <col min="11998" max="11998" width="10.44140625" style="1" customWidth="1"/>
    <col min="11999" max="11999" width="11.21875" style="1" customWidth="1"/>
    <col min="12000" max="12000" width="9.6640625" style="1" customWidth="1"/>
    <col min="12001" max="12001" width="8.109375" style="1"/>
    <col min="12002" max="12002" width="9.6640625" style="1" customWidth="1"/>
    <col min="12003" max="12003" width="10.44140625" style="1" customWidth="1"/>
    <col min="12004" max="12004" width="9.6640625" style="1" customWidth="1"/>
    <col min="12005" max="12005" width="10.44140625" style="1" customWidth="1"/>
    <col min="12006" max="12006" width="11.33203125" style="1" customWidth="1"/>
    <col min="12007" max="12007" width="13.88671875" style="1" customWidth="1"/>
    <col min="12008" max="12008" width="12.6640625" style="1" customWidth="1"/>
    <col min="12009" max="12009" width="12.33203125" style="1" customWidth="1"/>
    <col min="12010" max="12011" width="10.5546875" style="1" customWidth="1"/>
    <col min="12012" max="12012" width="12.33203125" style="1" customWidth="1"/>
    <col min="12013" max="12015" width="8.109375" style="1"/>
    <col min="12016" max="12016" width="2.77734375" style="1" customWidth="1"/>
    <col min="12017" max="12017" width="10.6640625" style="1" bestFit="1" customWidth="1"/>
    <col min="12018" max="12018" width="1.77734375" style="1" customWidth="1"/>
    <col min="12019" max="12020" width="8.109375" style="1"/>
    <col min="12021" max="12021" width="10.44140625" style="1" customWidth="1"/>
    <col min="12022" max="12231" width="8.109375" style="1"/>
    <col min="12232" max="12232" width="23.44140625" style="1" customWidth="1"/>
    <col min="12233" max="12233" width="28.5546875" style="1" customWidth="1"/>
    <col min="12234" max="12234" width="26.77734375" style="1" customWidth="1"/>
    <col min="12235" max="12235" width="32.5546875" style="1" customWidth="1"/>
    <col min="12236" max="12236" width="8.109375" style="1"/>
    <col min="12237" max="12237" width="6.88671875" style="1" customWidth="1"/>
    <col min="12238" max="12238" width="6" style="1" customWidth="1"/>
    <col min="12239" max="12239" width="7.109375" style="1" customWidth="1"/>
    <col min="12240" max="12241" width="6.88671875" style="1" customWidth="1"/>
    <col min="12242" max="12242" width="6.77734375" style="1" customWidth="1"/>
    <col min="12243" max="12243" width="9.77734375" style="1" customWidth="1"/>
    <col min="12244" max="12244" width="9" style="1" customWidth="1"/>
    <col min="12245" max="12245" width="8.109375" style="1"/>
    <col min="12246" max="12246" width="11.5546875" style="1" customWidth="1"/>
    <col min="12247" max="12247" width="7.6640625" style="1" customWidth="1"/>
    <col min="12248" max="12248" width="13" style="1" customWidth="1"/>
    <col min="12249" max="12249" width="8.109375" style="1"/>
    <col min="12250" max="12251" width="10.6640625" style="1" customWidth="1"/>
    <col min="12252" max="12253" width="8.77734375" style="1" customWidth="1"/>
    <col min="12254" max="12254" width="10.44140625" style="1" customWidth="1"/>
    <col min="12255" max="12255" width="11.21875" style="1" customWidth="1"/>
    <col min="12256" max="12256" width="9.6640625" style="1" customWidth="1"/>
    <col min="12257" max="12257" width="8.109375" style="1"/>
    <col min="12258" max="12258" width="9.6640625" style="1" customWidth="1"/>
    <col min="12259" max="12259" width="10.44140625" style="1" customWidth="1"/>
    <col min="12260" max="12260" width="9.6640625" style="1" customWidth="1"/>
    <col min="12261" max="12261" width="10.44140625" style="1" customWidth="1"/>
    <col min="12262" max="12262" width="11.33203125" style="1" customWidth="1"/>
    <col min="12263" max="12263" width="13.88671875" style="1" customWidth="1"/>
    <col min="12264" max="12264" width="12.6640625" style="1" customWidth="1"/>
    <col min="12265" max="12265" width="12.33203125" style="1" customWidth="1"/>
    <col min="12266" max="12267" width="10.5546875" style="1" customWidth="1"/>
    <col min="12268" max="12268" width="12.33203125" style="1" customWidth="1"/>
    <col min="12269" max="12271" width="8.109375" style="1"/>
    <col min="12272" max="12272" width="2.77734375" style="1" customWidth="1"/>
    <col min="12273" max="12273" width="10.6640625" style="1" bestFit="1" customWidth="1"/>
    <col min="12274" max="12274" width="1.77734375" style="1" customWidth="1"/>
    <col min="12275" max="12276" width="8.109375" style="1"/>
    <col min="12277" max="12277" width="10.44140625" style="1" customWidth="1"/>
    <col min="12278" max="12487" width="8.109375" style="1"/>
    <col min="12488" max="12488" width="23.44140625" style="1" customWidth="1"/>
    <col min="12489" max="12489" width="28.5546875" style="1" customWidth="1"/>
    <col min="12490" max="12490" width="26.77734375" style="1" customWidth="1"/>
    <col min="12491" max="12491" width="32.5546875" style="1" customWidth="1"/>
    <col min="12492" max="12492" width="8.109375" style="1"/>
    <col min="12493" max="12493" width="6.88671875" style="1" customWidth="1"/>
    <col min="12494" max="12494" width="6" style="1" customWidth="1"/>
    <col min="12495" max="12495" width="7.109375" style="1" customWidth="1"/>
    <col min="12496" max="12497" width="6.88671875" style="1" customWidth="1"/>
    <col min="12498" max="12498" width="6.77734375" style="1" customWidth="1"/>
    <col min="12499" max="12499" width="9.77734375" style="1" customWidth="1"/>
    <col min="12500" max="12500" width="9" style="1" customWidth="1"/>
    <col min="12501" max="12501" width="8.109375" style="1"/>
    <col min="12502" max="12502" width="11.5546875" style="1" customWidth="1"/>
    <col min="12503" max="12503" width="7.6640625" style="1" customWidth="1"/>
    <col min="12504" max="12504" width="13" style="1" customWidth="1"/>
    <col min="12505" max="12505" width="8.109375" style="1"/>
    <col min="12506" max="12507" width="10.6640625" style="1" customWidth="1"/>
    <col min="12508" max="12509" width="8.77734375" style="1" customWidth="1"/>
    <col min="12510" max="12510" width="10.44140625" style="1" customWidth="1"/>
    <col min="12511" max="12511" width="11.21875" style="1" customWidth="1"/>
    <col min="12512" max="12512" width="9.6640625" style="1" customWidth="1"/>
    <col min="12513" max="12513" width="8.109375" style="1"/>
    <col min="12514" max="12514" width="9.6640625" style="1" customWidth="1"/>
    <col min="12515" max="12515" width="10.44140625" style="1" customWidth="1"/>
    <col min="12516" max="12516" width="9.6640625" style="1" customWidth="1"/>
    <col min="12517" max="12517" width="10.44140625" style="1" customWidth="1"/>
    <col min="12518" max="12518" width="11.33203125" style="1" customWidth="1"/>
    <col min="12519" max="12519" width="13.88671875" style="1" customWidth="1"/>
    <col min="12520" max="12520" width="12.6640625" style="1" customWidth="1"/>
    <col min="12521" max="12521" width="12.33203125" style="1" customWidth="1"/>
    <col min="12522" max="12523" width="10.5546875" style="1" customWidth="1"/>
    <col min="12524" max="12524" width="12.33203125" style="1" customWidth="1"/>
    <col min="12525" max="12527" width="8.109375" style="1"/>
    <col min="12528" max="12528" width="2.77734375" style="1" customWidth="1"/>
    <col min="12529" max="12529" width="10.6640625" style="1" bestFit="1" customWidth="1"/>
    <col min="12530" max="12530" width="1.77734375" style="1" customWidth="1"/>
    <col min="12531" max="12532" width="8.109375" style="1"/>
    <col min="12533" max="12533" width="10.44140625" style="1" customWidth="1"/>
    <col min="12534" max="12743" width="8.109375" style="1"/>
    <col min="12744" max="12744" width="23.44140625" style="1" customWidth="1"/>
    <col min="12745" max="12745" width="28.5546875" style="1" customWidth="1"/>
    <col min="12746" max="12746" width="26.77734375" style="1" customWidth="1"/>
    <col min="12747" max="12747" width="32.5546875" style="1" customWidth="1"/>
    <col min="12748" max="12748" width="8.109375" style="1"/>
    <col min="12749" max="12749" width="6.88671875" style="1" customWidth="1"/>
    <col min="12750" max="12750" width="6" style="1" customWidth="1"/>
    <col min="12751" max="12751" width="7.109375" style="1" customWidth="1"/>
    <col min="12752" max="12753" width="6.88671875" style="1" customWidth="1"/>
    <col min="12754" max="12754" width="6.77734375" style="1" customWidth="1"/>
    <col min="12755" max="12755" width="9.77734375" style="1" customWidth="1"/>
    <col min="12756" max="12756" width="9" style="1" customWidth="1"/>
    <col min="12757" max="12757" width="8.109375" style="1"/>
    <col min="12758" max="12758" width="11.5546875" style="1" customWidth="1"/>
    <col min="12759" max="12759" width="7.6640625" style="1" customWidth="1"/>
    <col min="12760" max="12760" width="13" style="1" customWidth="1"/>
    <col min="12761" max="12761" width="8.109375" style="1"/>
    <col min="12762" max="12763" width="10.6640625" style="1" customWidth="1"/>
    <col min="12764" max="12765" width="8.77734375" style="1" customWidth="1"/>
    <col min="12766" max="12766" width="10.44140625" style="1" customWidth="1"/>
    <col min="12767" max="12767" width="11.21875" style="1" customWidth="1"/>
    <col min="12768" max="12768" width="9.6640625" style="1" customWidth="1"/>
    <col min="12769" max="12769" width="8.109375" style="1"/>
    <col min="12770" max="12770" width="9.6640625" style="1" customWidth="1"/>
    <col min="12771" max="12771" width="10.44140625" style="1" customWidth="1"/>
    <col min="12772" max="12772" width="9.6640625" style="1" customWidth="1"/>
    <col min="12773" max="12773" width="10.44140625" style="1" customWidth="1"/>
    <col min="12774" max="12774" width="11.33203125" style="1" customWidth="1"/>
    <col min="12775" max="12775" width="13.88671875" style="1" customWidth="1"/>
    <col min="12776" max="12776" width="12.6640625" style="1" customWidth="1"/>
    <col min="12777" max="12777" width="12.33203125" style="1" customWidth="1"/>
    <col min="12778" max="12779" width="10.5546875" style="1" customWidth="1"/>
    <col min="12780" max="12780" width="12.33203125" style="1" customWidth="1"/>
    <col min="12781" max="12783" width="8.109375" style="1"/>
    <col min="12784" max="12784" width="2.77734375" style="1" customWidth="1"/>
    <col min="12785" max="12785" width="10.6640625" style="1" bestFit="1" customWidth="1"/>
    <col min="12786" max="12786" width="1.77734375" style="1" customWidth="1"/>
    <col min="12787" max="12788" width="8.109375" style="1"/>
    <col min="12789" max="12789" width="10.44140625" style="1" customWidth="1"/>
    <col min="12790" max="12999" width="8.109375" style="1"/>
    <col min="13000" max="13000" width="23.44140625" style="1" customWidth="1"/>
    <col min="13001" max="13001" width="28.5546875" style="1" customWidth="1"/>
    <col min="13002" max="13002" width="26.77734375" style="1" customWidth="1"/>
    <col min="13003" max="13003" width="32.5546875" style="1" customWidth="1"/>
    <col min="13004" max="13004" width="8.109375" style="1"/>
    <col min="13005" max="13005" width="6.88671875" style="1" customWidth="1"/>
    <col min="13006" max="13006" width="6" style="1" customWidth="1"/>
    <col min="13007" max="13007" width="7.109375" style="1" customWidth="1"/>
    <col min="13008" max="13009" width="6.88671875" style="1" customWidth="1"/>
    <col min="13010" max="13010" width="6.77734375" style="1" customWidth="1"/>
    <col min="13011" max="13011" width="9.77734375" style="1" customWidth="1"/>
    <col min="13012" max="13012" width="9" style="1" customWidth="1"/>
    <col min="13013" max="13013" width="8.109375" style="1"/>
    <col min="13014" max="13014" width="11.5546875" style="1" customWidth="1"/>
    <col min="13015" max="13015" width="7.6640625" style="1" customWidth="1"/>
    <col min="13016" max="13016" width="13" style="1" customWidth="1"/>
    <col min="13017" max="13017" width="8.109375" style="1"/>
    <col min="13018" max="13019" width="10.6640625" style="1" customWidth="1"/>
    <col min="13020" max="13021" width="8.77734375" style="1" customWidth="1"/>
    <col min="13022" max="13022" width="10.44140625" style="1" customWidth="1"/>
    <col min="13023" max="13023" width="11.21875" style="1" customWidth="1"/>
    <col min="13024" max="13024" width="9.6640625" style="1" customWidth="1"/>
    <col min="13025" max="13025" width="8.109375" style="1"/>
    <col min="13026" max="13026" width="9.6640625" style="1" customWidth="1"/>
    <col min="13027" max="13027" width="10.44140625" style="1" customWidth="1"/>
    <col min="13028" max="13028" width="9.6640625" style="1" customWidth="1"/>
    <col min="13029" max="13029" width="10.44140625" style="1" customWidth="1"/>
    <col min="13030" max="13030" width="11.33203125" style="1" customWidth="1"/>
    <col min="13031" max="13031" width="13.88671875" style="1" customWidth="1"/>
    <col min="13032" max="13032" width="12.6640625" style="1" customWidth="1"/>
    <col min="13033" max="13033" width="12.33203125" style="1" customWidth="1"/>
    <col min="13034" max="13035" width="10.5546875" style="1" customWidth="1"/>
    <col min="13036" max="13036" width="12.33203125" style="1" customWidth="1"/>
    <col min="13037" max="13039" width="8.109375" style="1"/>
    <col min="13040" max="13040" width="2.77734375" style="1" customWidth="1"/>
    <col min="13041" max="13041" width="10.6640625" style="1" bestFit="1" customWidth="1"/>
    <col min="13042" max="13042" width="1.77734375" style="1" customWidth="1"/>
    <col min="13043" max="13044" width="8.109375" style="1"/>
    <col min="13045" max="13045" width="10.44140625" style="1" customWidth="1"/>
    <col min="13046" max="13255" width="8.109375" style="1"/>
    <col min="13256" max="13256" width="23.44140625" style="1" customWidth="1"/>
    <col min="13257" max="13257" width="28.5546875" style="1" customWidth="1"/>
    <col min="13258" max="13258" width="26.77734375" style="1" customWidth="1"/>
    <col min="13259" max="13259" width="32.5546875" style="1" customWidth="1"/>
    <col min="13260" max="13260" width="8.109375" style="1"/>
    <col min="13261" max="13261" width="6.88671875" style="1" customWidth="1"/>
    <col min="13262" max="13262" width="6" style="1" customWidth="1"/>
    <col min="13263" max="13263" width="7.109375" style="1" customWidth="1"/>
    <col min="13264" max="13265" width="6.88671875" style="1" customWidth="1"/>
    <col min="13266" max="13266" width="6.77734375" style="1" customWidth="1"/>
    <col min="13267" max="13267" width="9.77734375" style="1" customWidth="1"/>
    <col min="13268" max="13268" width="9" style="1" customWidth="1"/>
    <col min="13269" max="13269" width="8.109375" style="1"/>
    <col min="13270" max="13270" width="11.5546875" style="1" customWidth="1"/>
    <col min="13271" max="13271" width="7.6640625" style="1" customWidth="1"/>
    <col min="13272" max="13272" width="13" style="1" customWidth="1"/>
    <col min="13273" max="13273" width="8.109375" style="1"/>
    <col min="13274" max="13275" width="10.6640625" style="1" customWidth="1"/>
    <col min="13276" max="13277" width="8.77734375" style="1" customWidth="1"/>
    <col min="13278" max="13278" width="10.44140625" style="1" customWidth="1"/>
    <col min="13279" max="13279" width="11.21875" style="1" customWidth="1"/>
    <col min="13280" max="13280" width="9.6640625" style="1" customWidth="1"/>
    <col min="13281" max="13281" width="8.109375" style="1"/>
    <col min="13282" max="13282" width="9.6640625" style="1" customWidth="1"/>
    <col min="13283" max="13283" width="10.44140625" style="1" customWidth="1"/>
    <col min="13284" max="13284" width="9.6640625" style="1" customWidth="1"/>
    <col min="13285" max="13285" width="10.44140625" style="1" customWidth="1"/>
    <col min="13286" max="13286" width="11.33203125" style="1" customWidth="1"/>
    <col min="13287" max="13287" width="13.88671875" style="1" customWidth="1"/>
    <col min="13288" max="13288" width="12.6640625" style="1" customWidth="1"/>
    <col min="13289" max="13289" width="12.33203125" style="1" customWidth="1"/>
    <col min="13290" max="13291" width="10.5546875" style="1" customWidth="1"/>
    <col min="13292" max="13292" width="12.33203125" style="1" customWidth="1"/>
    <col min="13293" max="13295" width="8.109375" style="1"/>
    <col min="13296" max="13296" width="2.77734375" style="1" customWidth="1"/>
    <col min="13297" max="13297" width="10.6640625" style="1" bestFit="1" customWidth="1"/>
    <col min="13298" max="13298" width="1.77734375" style="1" customWidth="1"/>
    <col min="13299" max="13300" width="8.109375" style="1"/>
    <col min="13301" max="13301" width="10.44140625" style="1" customWidth="1"/>
    <col min="13302" max="13511" width="8.109375" style="1"/>
    <col min="13512" max="13512" width="23.44140625" style="1" customWidth="1"/>
    <col min="13513" max="13513" width="28.5546875" style="1" customWidth="1"/>
    <col min="13514" max="13514" width="26.77734375" style="1" customWidth="1"/>
    <col min="13515" max="13515" width="32.5546875" style="1" customWidth="1"/>
    <col min="13516" max="13516" width="8.109375" style="1"/>
    <col min="13517" max="13517" width="6.88671875" style="1" customWidth="1"/>
    <col min="13518" max="13518" width="6" style="1" customWidth="1"/>
    <col min="13519" max="13519" width="7.109375" style="1" customWidth="1"/>
    <col min="13520" max="13521" width="6.88671875" style="1" customWidth="1"/>
    <col min="13522" max="13522" width="6.77734375" style="1" customWidth="1"/>
    <col min="13523" max="13523" width="9.77734375" style="1" customWidth="1"/>
    <col min="13524" max="13524" width="9" style="1" customWidth="1"/>
    <col min="13525" max="13525" width="8.109375" style="1"/>
    <col min="13526" max="13526" width="11.5546875" style="1" customWidth="1"/>
    <col min="13527" max="13527" width="7.6640625" style="1" customWidth="1"/>
    <col min="13528" max="13528" width="13" style="1" customWidth="1"/>
    <col min="13529" max="13529" width="8.109375" style="1"/>
    <col min="13530" max="13531" width="10.6640625" style="1" customWidth="1"/>
    <col min="13532" max="13533" width="8.77734375" style="1" customWidth="1"/>
    <col min="13534" max="13534" width="10.44140625" style="1" customWidth="1"/>
    <col min="13535" max="13535" width="11.21875" style="1" customWidth="1"/>
    <col min="13536" max="13536" width="9.6640625" style="1" customWidth="1"/>
    <col min="13537" max="13537" width="8.109375" style="1"/>
    <col min="13538" max="13538" width="9.6640625" style="1" customWidth="1"/>
    <col min="13539" max="13539" width="10.44140625" style="1" customWidth="1"/>
    <col min="13540" max="13540" width="9.6640625" style="1" customWidth="1"/>
    <col min="13541" max="13541" width="10.44140625" style="1" customWidth="1"/>
    <col min="13542" max="13542" width="11.33203125" style="1" customWidth="1"/>
    <col min="13543" max="13543" width="13.88671875" style="1" customWidth="1"/>
    <col min="13544" max="13544" width="12.6640625" style="1" customWidth="1"/>
    <col min="13545" max="13545" width="12.33203125" style="1" customWidth="1"/>
    <col min="13546" max="13547" width="10.5546875" style="1" customWidth="1"/>
    <col min="13548" max="13548" width="12.33203125" style="1" customWidth="1"/>
    <col min="13549" max="13551" width="8.109375" style="1"/>
    <col min="13552" max="13552" width="2.77734375" style="1" customWidth="1"/>
    <col min="13553" max="13553" width="10.6640625" style="1" bestFit="1" customWidth="1"/>
    <col min="13554" max="13554" width="1.77734375" style="1" customWidth="1"/>
    <col min="13555" max="13556" width="8.109375" style="1"/>
    <col min="13557" max="13557" width="10.44140625" style="1" customWidth="1"/>
    <col min="13558" max="13767" width="8.109375" style="1"/>
    <col min="13768" max="13768" width="23.44140625" style="1" customWidth="1"/>
    <col min="13769" max="13769" width="28.5546875" style="1" customWidth="1"/>
    <col min="13770" max="13770" width="26.77734375" style="1" customWidth="1"/>
    <col min="13771" max="13771" width="32.5546875" style="1" customWidth="1"/>
    <col min="13772" max="13772" width="8.109375" style="1"/>
    <col min="13773" max="13773" width="6.88671875" style="1" customWidth="1"/>
    <col min="13774" max="13774" width="6" style="1" customWidth="1"/>
    <col min="13775" max="13775" width="7.109375" style="1" customWidth="1"/>
    <col min="13776" max="13777" width="6.88671875" style="1" customWidth="1"/>
    <col min="13778" max="13778" width="6.77734375" style="1" customWidth="1"/>
    <col min="13779" max="13779" width="9.77734375" style="1" customWidth="1"/>
    <col min="13780" max="13780" width="9" style="1" customWidth="1"/>
    <col min="13781" max="13781" width="8.109375" style="1"/>
    <col min="13782" max="13782" width="11.5546875" style="1" customWidth="1"/>
    <col min="13783" max="13783" width="7.6640625" style="1" customWidth="1"/>
    <col min="13784" max="13784" width="13" style="1" customWidth="1"/>
    <col min="13785" max="13785" width="8.109375" style="1"/>
    <col min="13786" max="13787" width="10.6640625" style="1" customWidth="1"/>
    <col min="13788" max="13789" width="8.77734375" style="1" customWidth="1"/>
    <col min="13790" max="13790" width="10.44140625" style="1" customWidth="1"/>
    <col min="13791" max="13791" width="11.21875" style="1" customWidth="1"/>
    <col min="13792" max="13792" width="9.6640625" style="1" customWidth="1"/>
    <col min="13793" max="13793" width="8.109375" style="1"/>
    <col min="13794" max="13794" width="9.6640625" style="1" customWidth="1"/>
    <col min="13795" max="13795" width="10.44140625" style="1" customWidth="1"/>
    <col min="13796" max="13796" width="9.6640625" style="1" customWidth="1"/>
    <col min="13797" max="13797" width="10.44140625" style="1" customWidth="1"/>
    <col min="13798" max="13798" width="11.33203125" style="1" customWidth="1"/>
    <col min="13799" max="13799" width="13.88671875" style="1" customWidth="1"/>
    <col min="13800" max="13800" width="12.6640625" style="1" customWidth="1"/>
    <col min="13801" max="13801" width="12.33203125" style="1" customWidth="1"/>
    <col min="13802" max="13803" width="10.5546875" style="1" customWidth="1"/>
    <col min="13804" max="13804" width="12.33203125" style="1" customWidth="1"/>
    <col min="13805" max="13807" width="8.109375" style="1"/>
    <col min="13808" max="13808" width="2.77734375" style="1" customWidth="1"/>
    <col min="13809" max="13809" width="10.6640625" style="1" bestFit="1" customWidth="1"/>
    <col min="13810" max="13810" width="1.77734375" style="1" customWidth="1"/>
    <col min="13811" max="13812" width="8.109375" style="1"/>
    <col min="13813" max="13813" width="10.44140625" style="1" customWidth="1"/>
    <col min="13814" max="14023" width="8.109375" style="1"/>
    <col min="14024" max="14024" width="23.44140625" style="1" customWidth="1"/>
    <col min="14025" max="14025" width="28.5546875" style="1" customWidth="1"/>
    <col min="14026" max="14026" width="26.77734375" style="1" customWidth="1"/>
    <col min="14027" max="14027" width="32.5546875" style="1" customWidth="1"/>
    <col min="14028" max="14028" width="8.109375" style="1"/>
    <col min="14029" max="14029" width="6.88671875" style="1" customWidth="1"/>
    <col min="14030" max="14030" width="6" style="1" customWidth="1"/>
    <col min="14031" max="14031" width="7.109375" style="1" customWidth="1"/>
    <col min="14032" max="14033" width="6.88671875" style="1" customWidth="1"/>
    <col min="14034" max="14034" width="6.77734375" style="1" customWidth="1"/>
    <col min="14035" max="14035" width="9.77734375" style="1" customWidth="1"/>
    <col min="14036" max="14036" width="9" style="1" customWidth="1"/>
    <col min="14037" max="14037" width="8.109375" style="1"/>
    <col min="14038" max="14038" width="11.5546875" style="1" customWidth="1"/>
    <col min="14039" max="14039" width="7.6640625" style="1" customWidth="1"/>
    <col min="14040" max="14040" width="13" style="1" customWidth="1"/>
    <col min="14041" max="14041" width="8.109375" style="1"/>
    <col min="14042" max="14043" width="10.6640625" style="1" customWidth="1"/>
    <col min="14044" max="14045" width="8.77734375" style="1" customWidth="1"/>
    <col min="14046" max="14046" width="10.44140625" style="1" customWidth="1"/>
    <col min="14047" max="14047" width="11.21875" style="1" customWidth="1"/>
    <col min="14048" max="14048" width="9.6640625" style="1" customWidth="1"/>
    <col min="14049" max="14049" width="8.109375" style="1"/>
    <col min="14050" max="14050" width="9.6640625" style="1" customWidth="1"/>
    <col min="14051" max="14051" width="10.44140625" style="1" customWidth="1"/>
    <col min="14052" max="14052" width="9.6640625" style="1" customWidth="1"/>
    <col min="14053" max="14053" width="10.44140625" style="1" customWidth="1"/>
    <col min="14054" max="14054" width="11.33203125" style="1" customWidth="1"/>
    <col min="14055" max="14055" width="13.88671875" style="1" customWidth="1"/>
    <col min="14056" max="14056" width="12.6640625" style="1" customWidth="1"/>
    <col min="14057" max="14057" width="12.33203125" style="1" customWidth="1"/>
    <col min="14058" max="14059" width="10.5546875" style="1" customWidth="1"/>
    <col min="14060" max="14060" width="12.33203125" style="1" customWidth="1"/>
    <col min="14061" max="14063" width="8.109375" style="1"/>
    <col min="14064" max="14064" width="2.77734375" style="1" customWidth="1"/>
    <col min="14065" max="14065" width="10.6640625" style="1" bestFit="1" customWidth="1"/>
    <col min="14066" max="14066" width="1.77734375" style="1" customWidth="1"/>
    <col min="14067" max="14068" width="8.109375" style="1"/>
    <col min="14069" max="14069" width="10.44140625" style="1" customWidth="1"/>
    <col min="14070" max="14279" width="8.109375" style="1"/>
    <col min="14280" max="14280" width="23.44140625" style="1" customWidth="1"/>
    <col min="14281" max="14281" width="28.5546875" style="1" customWidth="1"/>
    <col min="14282" max="14282" width="26.77734375" style="1" customWidth="1"/>
    <col min="14283" max="14283" width="32.5546875" style="1" customWidth="1"/>
    <col min="14284" max="14284" width="8.109375" style="1"/>
    <col min="14285" max="14285" width="6.88671875" style="1" customWidth="1"/>
    <col min="14286" max="14286" width="6" style="1" customWidth="1"/>
    <col min="14287" max="14287" width="7.109375" style="1" customWidth="1"/>
    <col min="14288" max="14289" width="6.88671875" style="1" customWidth="1"/>
    <col min="14290" max="14290" width="6.77734375" style="1" customWidth="1"/>
    <col min="14291" max="14291" width="9.77734375" style="1" customWidth="1"/>
    <col min="14292" max="14292" width="9" style="1" customWidth="1"/>
    <col min="14293" max="14293" width="8.109375" style="1"/>
    <col min="14294" max="14294" width="11.5546875" style="1" customWidth="1"/>
    <col min="14295" max="14295" width="7.6640625" style="1" customWidth="1"/>
    <col min="14296" max="14296" width="13" style="1" customWidth="1"/>
    <col min="14297" max="14297" width="8.109375" style="1"/>
    <col min="14298" max="14299" width="10.6640625" style="1" customWidth="1"/>
    <col min="14300" max="14301" width="8.77734375" style="1" customWidth="1"/>
    <col min="14302" max="14302" width="10.44140625" style="1" customWidth="1"/>
    <col min="14303" max="14303" width="11.21875" style="1" customWidth="1"/>
    <col min="14304" max="14304" width="9.6640625" style="1" customWidth="1"/>
    <col min="14305" max="14305" width="8.109375" style="1"/>
    <col min="14306" max="14306" width="9.6640625" style="1" customWidth="1"/>
    <col min="14307" max="14307" width="10.44140625" style="1" customWidth="1"/>
    <col min="14308" max="14308" width="9.6640625" style="1" customWidth="1"/>
    <col min="14309" max="14309" width="10.44140625" style="1" customWidth="1"/>
    <col min="14310" max="14310" width="11.33203125" style="1" customWidth="1"/>
    <col min="14311" max="14311" width="13.88671875" style="1" customWidth="1"/>
    <col min="14312" max="14312" width="12.6640625" style="1" customWidth="1"/>
    <col min="14313" max="14313" width="12.33203125" style="1" customWidth="1"/>
    <col min="14314" max="14315" width="10.5546875" style="1" customWidth="1"/>
    <col min="14316" max="14316" width="12.33203125" style="1" customWidth="1"/>
    <col min="14317" max="14319" width="8.109375" style="1"/>
    <col min="14320" max="14320" width="2.77734375" style="1" customWidth="1"/>
    <col min="14321" max="14321" width="10.6640625" style="1" bestFit="1" customWidth="1"/>
    <col min="14322" max="14322" width="1.77734375" style="1" customWidth="1"/>
    <col min="14323" max="14324" width="8.109375" style="1"/>
    <col min="14325" max="14325" width="10.44140625" style="1" customWidth="1"/>
    <col min="14326" max="14535" width="8.109375" style="1"/>
    <col min="14536" max="14536" width="23.44140625" style="1" customWidth="1"/>
    <col min="14537" max="14537" width="28.5546875" style="1" customWidth="1"/>
    <col min="14538" max="14538" width="26.77734375" style="1" customWidth="1"/>
    <col min="14539" max="14539" width="32.5546875" style="1" customWidth="1"/>
    <col min="14540" max="14540" width="8.109375" style="1"/>
    <col min="14541" max="14541" width="6.88671875" style="1" customWidth="1"/>
    <col min="14542" max="14542" width="6" style="1" customWidth="1"/>
    <col min="14543" max="14543" width="7.109375" style="1" customWidth="1"/>
    <col min="14544" max="14545" width="6.88671875" style="1" customWidth="1"/>
    <col min="14546" max="14546" width="6.77734375" style="1" customWidth="1"/>
    <col min="14547" max="14547" width="9.77734375" style="1" customWidth="1"/>
    <col min="14548" max="14548" width="9" style="1" customWidth="1"/>
    <col min="14549" max="14549" width="8.109375" style="1"/>
    <col min="14550" max="14550" width="11.5546875" style="1" customWidth="1"/>
    <col min="14551" max="14551" width="7.6640625" style="1" customWidth="1"/>
    <col min="14552" max="14552" width="13" style="1" customWidth="1"/>
    <col min="14553" max="14553" width="8.109375" style="1"/>
    <col min="14554" max="14555" width="10.6640625" style="1" customWidth="1"/>
    <col min="14556" max="14557" width="8.77734375" style="1" customWidth="1"/>
    <col min="14558" max="14558" width="10.44140625" style="1" customWidth="1"/>
    <col min="14559" max="14559" width="11.21875" style="1" customWidth="1"/>
    <col min="14560" max="14560" width="9.6640625" style="1" customWidth="1"/>
    <col min="14561" max="14561" width="8.109375" style="1"/>
    <col min="14562" max="14562" width="9.6640625" style="1" customWidth="1"/>
    <col min="14563" max="14563" width="10.44140625" style="1" customWidth="1"/>
    <col min="14564" max="14564" width="9.6640625" style="1" customWidth="1"/>
    <col min="14565" max="14565" width="10.44140625" style="1" customWidth="1"/>
    <col min="14566" max="14566" width="11.33203125" style="1" customWidth="1"/>
    <col min="14567" max="14567" width="13.88671875" style="1" customWidth="1"/>
    <col min="14568" max="14568" width="12.6640625" style="1" customWidth="1"/>
    <col min="14569" max="14569" width="12.33203125" style="1" customWidth="1"/>
    <col min="14570" max="14571" width="10.5546875" style="1" customWidth="1"/>
    <col min="14572" max="14572" width="12.33203125" style="1" customWidth="1"/>
    <col min="14573" max="14575" width="8.109375" style="1"/>
    <col min="14576" max="14576" width="2.77734375" style="1" customWidth="1"/>
    <col min="14577" max="14577" width="10.6640625" style="1" bestFit="1" customWidth="1"/>
    <col min="14578" max="14578" width="1.77734375" style="1" customWidth="1"/>
    <col min="14579" max="14580" width="8.109375" style="1"/>
    <col min="14581" max="14581" width="10.44140625" style="1" customWidth="1"/>
    <col min="14582" max="14791" width="8.109375" style="1"/>
    <col min="14792" max="14792" width="23.44140625" style="1" customWidth="1"/>
    <col min="14793" max="14793" width="28.5546875" style="1" customWidth="1"/>
    <col min="14794" max="14794" width="26.77734375" style="1" customWidth="1"/>
    <col min="14795" max="14795" width="32.5546875" style="1" customWidth="1"/>
    <col min="14796" max="14796" width="8.109375" style="1"/>
    <col min="14797" max="14797" width="6.88671875" style="1" customWidth="1"/>
    <col min="14798" max="14798" width="6" style="1" customWidth="1"/>
    <col min="14799" max="14799" width="7.109375" style="1" customWidth="1"/>
    <col min="14800" max="14801" width="6.88671875" style="1" customWidth="1"/>
    <col min="14802" max="14802" width="6.77734375" style="1" customWidth="1"/>
    <col min="14803" max="14803" width="9.77734375" style="1" customWidth="1"/>
    <col min="14804" max="14804" width="9" style="1" customWidth="1"/>
    <col min="14805" max="14805" width="8.109375" style="1"/>
    <col min="14806" max="14806" width="11.5546875" style="1" customWidth="1"/>
    <col min="14807" max="14807" width="7.6640625" style="1" customWidth="1"/>
    <col min="14808" max="14808" width="13" style="1" customWidth="1"/>
    <col min="14809" max="14809" width="8.109375" style="1"/>
    <col min="14810" max="14811" width="10.6640625" style="1" customWidth="1"/>
    <col min="14812" max="14813" width="8.77734375" style="1" customWidth="1"/>
    <col min="14814" max="14814" width="10.44140625" style="1" customWidth="1"/>
    <col min="14815" max="14815" width="11.21875" style="1" customWidth="1"/>
    <col min="14816" max="14816" width="9.6640625" style="1" customWidth="1"/>
    <col min="14817" max="14817" width="8.109375" style="1"/>
    <col min="14818" max="14818" width="9.6640625" style="1" customWidth="1"/>
    <col min="14819" max="14819" width="10.44140625" style="1" customWidth="1"/>
    <col min="14820" max="14820" width="9.6640625" style="1" customWidth="1"/>
    <col min="14821" max="14821" width="10.44140625" style="1" customWidth="1"/>
    <col min="14822" max="14822" width="11.33203125" style="1" customWidth="1"/>
    <col min="14823" max="14823" width="13.88671875" style="1" customWidth="1"/>
    <col min="14824" max="14824" width="12.6640625" style="1" customWidth="1"/>
    <col min="14825" max="14825" width="12.33203125" style="1" customWidth="1"/>
    <col min="14826" max="14827" width="10.5546875" style="1" customWidth="1"/>
    <col min="14828" max="14828" width="12.33203125" style="1" customWidth="1"/>
    <col min="14829" max="14831" width="8.109375" style="1"/>
    <col min="14832" max="14832" width="2.77734375" style="1" customWidth="1"/>
    <col min="14833" max="14833" width="10.6640625" style="1" bestFit="1" customWidth="1"/>
    <col min="14834" max="14834" width="1.77734375" style="1" customWidth="1"/>
    <col min="14835" max="14836" width="8.109375" style="1"/>
    <col min="14837" max="14837" width="10.44140625" style="1" customWidth="1"/>
    <col min="14838" max="15047" width="8.109375" style="1"/>
    <col min="15048" max="15048" width="23.44140625" style="1" customWidth="1"/>
    <col min="15049" max="15049" width="28.5546875" style="1" customWidth="1"/>
    <col min="15050" max="15050" width="26.77734375" style="1" customWidth="1"/>
    <col min="15051" max="15051" width="32.5546875" style="1" customWidth="1"/>
    <col min="15052" max="15052" width="8.109375" style="1"/>
    <col min="15053" max="15053" width="6.88671875" style="1" customWidth="1"/>
    <col min="15054" max="15054" width="6" style="1" customWidth="1"/>
    <col min="15055" max="15055" width="7.109375" style="1" customWidth="1"/>
    <col min="15056" max="15057" width="6.88671875" style="1" customWidth="1"/>
    <col min="15058" max="15058" width="6.77734375" style="1" customWidth="1"/>
    <col min="15059" max="15059" width="9.77734375" style="1" customWidth="1"/>
    <col min="15060" max="15060" width="9" style="1" customWidth="1"/>
    <col min="15061" max="15061" width="8.109375" style="1"/>
    <col min="15062" max="15062" width="11.5546875" style="1" customWidth="1"/>
    <col min="15063" max="15063" width="7.6640625" style="1" customWidth="1"/>
    <col min="15064" max="15064" width="13" style="1" customWidth="1"/>
    <col min="15065" max="15065" width="8.109375" style="1"/>
    <col min="15066" max="15067" width="10.6640625" style="1" customWidth="1"/>
    <col min="15068" max="15069" width="8.77734375" style="1" customWidth="1"/>
    <col min="15070" max="15070" width="10.44140625" style="1" customWidth="1"/>
    <col min="15071" max="15071" width="11.21875" style="1" customWidth="1"/>
    <col min="15072" max="15072" width="9.6640625" style="1" customWidth="1"/>
    <col min="15073" max="15073" width="8.109375" style="1"/>
    <col min="15074" max="15074" width="9.6640625" style="1" customWidth="1"/>
    <col min="15075" max="15075" width="10.44140625" style="1" customWidth="1"/>
    <col min="15076" max="15076" width="9.6640625" style="1" customWidth="1"/>
    <col min="15077" max="15077" width="10.44140625" style="1" customWidth="1"/>
    <col min="15078" max="15078" width="11.33203125" style="1" customWidth="1"/>
    <col min="15079" max="15079" width="13.88671875" style="1" customWidth="1"/>
    <col min="15080" max="15080" width="12.6640625" style="1" customWidth="1"/>
    <col min="15081" max="15081" width="12.33203125" style="1" customWidth="1"/>
    <col min="15082" max="15083" width="10.5546875" style="1" customWidth="1"/>
    <col min="15084" max="15084" width="12.33203125" style="1" customWidth="1"/>
    <col min="15085" max="15087" width="8.109375" style="1"/>
    <col min="15088" max="15088" width="2.77734375" style="1" customWidth="1"/>
    <col min="15089" max="15089" width="10.6640625" style="1" bestFit="1" customWidth="1"/>
    <col min="15090" max="15090" width="1.77734375" style="1" customWidth="1"/>
    <col min="15091" max="15092" width="8.109375" style="1"/>
    <col min="15093" max="15093" width="10.44140625" style="1" customWidth="1"/>
    <col min="15094" max="15303" width="8.109375" style="1"/>
    <col min="15304" max="15304" width="23.44140625" style="1" customWidth="1"/>
    <col min="15305" max="15305" width="28.5546875" style="1" customWidth="1"/>
    <col min="15306" max="15306" width="26.77734375" style="1" customWidth="1"/>
    <col min="15307" max="15307" width="32.5546875" style="1" customWidth="1"/>
    <col min="15308" max="15308" width="8.109375" style="1"/>
    <col min="15309" max="15309" width="6.88671875" style="1" customWidth="1"/>
    <col min="15310" max="15310" width="6" style="1" customWidth="1"/>
    <col min="15311" max="15311" width="7.109375" style="1" customWidth="1"/>
    <col min="15312" max="15313" width="6.88671875" style="1" customWidth="1"/>
    <col min="15314" max="15314" width="6.77734375" style="1" customWidth="1"/>
    <col min="15315" max="15315" width="9.77734375" style="1" customWidth="1"/>
    <col min="15316" max="15316" width="9" style="1" customWidth="1"/>
    <col min="15317" max="15317" width="8.109375" style="1"/>
    <col min="15318" max="15318" width="11.5546875" style="1" customWidth="1"/>
    <col min="15319" max="15319" width="7.6640625" style="1" customWidth="1"/>
    <col min="15320" max="15320" width="13" style="1" customWidth="1"/>
    <col min="15321" max="15321" width="8.109375" style="1"/>
    <col min="15322" max="15323" width="10.6640625" style="1" customWidth="1"/>
    <col min="15324" max="15325" width="8.77734375" style="1" customWidth="1"/>
    <col min="15326" max="15326" width="10.44140625" style="1" customWidth="1"/>
    <col min="15327" max="15327" width="11.21875" style="1" customWidth="1"/>
    <col min="15328" max="15328" width="9.6640625" style="1" customWidth="1"/>
    <col min="15329" max="15329" width="8.109375" style="1"/>
    <col min="15330" max="15330" width="9.6640625" style="1" customWidth="1"/>
    <col min="15331" max="15331" width="10.44140625" style="1" customWidth="1"/>
    <col min="15332" max="15332" width="9.6640625" style="1" customWidth="1"/>
    <col min="15333" max="15333" width="10.44140625" style="1" customWidth="1"/>
    <col min="15334" max="15334" width="11.33203125" style="1" customWidth="1"/>
    <col min="15335" max="15335" width="13.88671875" style="1" customWidth="1"/>
    <col min="15336" max="15336" width="12.6640625" style="1" customWidth="1"/>
    <col min="15337" max="15337" width="12.33203125" style="1" customWidth="1"/>
    <col min="15338" max="15339" width="10.5546875" style="1" customWidth="1"/>
    <col min="15340" max="15340" width="12.33203125" style="1" customWidth="1"/>
    <col min="15341" max="15343" width="8.109375" style="1"/>
    <col min="15344" max="15344" width="2.77734375" style="1" customWidth="1"/>
    <col min="15345" max="15345" width="10.6640625" style="1" bestFit="1" customWidth="1"/>
    <col min="15346" max="15346" width="1.77734375" style="1" customWidth="1"/>
    <col min="15347" max="15348" width="8.109375" style="1"/>
    <col min="15349" max="15349" width="10.44140625" style="1" customWidth="1"/>
    <col min="15350" max="15559" width="8.109375" style="1"/>
    <col min="15560" max="15560" width="23.44140625" style="1" customWidth="1"/>
    <col min="15561" max="15561" width="28.5546875" style="1" customWidth="1"/>
    <col min="15562" max="15562" width="26.77734375" style="1" customWidth="1"/>
    <col min="15563" max="15563" width="32.5546875" style="1" customWidth="1"/>
    <col min="15564" max="15564" width="8.109375" style="1"/>
    <col min="15565" max="15565" width="6.88671875" style="1" customWidth="1"/>
    <col min="15566" max="15566" width="6" style="1" customWidth="1"/>
    <col min="15567" max="15567" width="7.109375" style="1" customWidth="1"/>
    <col min="15568" max="15569" width="6.88671875" style="1" customWidth="1"/>
    <col min="15570" max="15570" width="6.77734375" style="1" customWidth="1"/>
    <col min="15571" max="15571" width="9.77734375" style="1" customWidth="1"/>
    <col min="15572" max="15572" width="9" style="1" customWidth="1"/>
    <col min="15573" max="15573" width="8.109375" style="1"/>
    <col min="15574" max="15574" width="11.5546875" style="1" customWidth="1"/>
    <col min="15575" max="15575" width="7.6640625" style="1" customWidth="1"/>
    <col min="15576" max="15576" width="13" style="1" customWidth="1"/>
    <col min="15577" max="15577" width="8.109375" style="1"/>
    <col min="15578" max="15579" width="10.6640625" style="1" customWidth="1"/>
    <col min="15580" max="15581" width="8.77734375" style="1" customWidth="1"/>
    <col min="15582" max="15582" width="10.44140625" style="1" customWidth="1"/>
    <col min="15583" max="15583" width="11.21875" style="1" customWidth="1"/>
    <col min="15584" max="15584" width="9.6640625" style="1" customWidth="1"/>
    <col min="15585" max="15585" width="8.109375" style="1"/>
    <col min="15586" max="15586" width="9.6640625" style="1" customWidth="1"/>
    <col min="15587" max="15587" width="10.44140625" style="1" customWidth="1"/>
    <col min="15588" max="15588" width="9.6640625" style="1" customWidth="1"/>
    <col min="15589" max="15589" width="10.44140625" style="1" customWidth="1"/>
    <col min="15590" max="15590" width="11.33203125" style="1" customWidth="1"/>
    <col min="15591" max="15591" width="13.88671875" style="1" customWidth="1"/>
    <col min="15592" max="15592" width="12.6640625" style="1" customWidth="1"/>
    <col min="15593" max="15593" width="12.33203125" style="1" customWidth="1"/>
    <col min="15594" max="15595" width="10.5546875" style="1" customWidth="1"/>
    <col min="15596" max="15596" width="12.33203125" style="1" customWidth="1"/>
    <col min="15597" max="15599" width="8.109375" style="1"/>
    <col min="15600" max="15600" width="2.77734375" style="1" customWidth="1"/>
    <col min="15601" max="15601" width="10.6640625" style="1" bestFit="1" customWidth="1"/>
    <col min="15602" max="15602" width="1.77734375" style="1" customWidth="1"/>
    <col min="15603" max="15604" width="8.109375" style="1"/>
    <col min="15605" max="15605" width="10.44140625" style="1" customWidth="1"/>
    <col min="15606" max="15815" width="8.109375" style="1"/>
    <col min="15816" max="15816" width="23.44140625" style="1" customWidth="1"/>
    <col min="15817" max="15817" width="28.5546875" style="1" customWidth="1"/>
    <col min="15818" max="15818" width="26.77734375" style="1" customWidth="1"/>
    <col min="15819" max="15819" width="32.5546875" style="1" customWidth="1"/>
    <col min="15820" max="15820" width="8.109375" style="1"/>
    <col min="15821" max="15821" width="6.88671875" style="1" customWidth="1"/>
    <col min="15822" max="15822" width="6" style="1" customWidth="1"/>
    <col min="15823" max="15823" width="7.109375" style="1" customWidth="1"/>
    <col min="15824" max="15825" width="6.88671875" style="1" customWidth="1"/>
    <col min="15826" max="15826" width="6.77734375" style="1" customWidth="1"/>
    <col min="15827" max="15827" width="9.77734375" style="1" customWidth="1"/>
    <col min="15828" max="15828" width="9" style="1" customWidth="1"/>
    <col min="15829" max="15829" width="8.109375" style="1"/>
    <col min="15830" max="15830" width="11.5546875" style="1" customWidth="1"/>
    <col min="15831" max="15831" width="7.6640625" style="1" customWidth="1"/>
    <col min="15832" max="15832" width="13" style="1" customWidth="1"/>
    <col min="15833" max="15833" width="8.109375" style="1"/>
    <col min="15834" max="15835" width="10.6640625" style="1" customWidth="1"/>
    <col min="15836" max="15837" width="8.77734375" style="1" customWidth="1"/>
    <col min="15838" max="15838" width="10.44140625" style="1" customWidth="1"/>
    <col min="15839" max="15839" width="11.21875" style="1" customWidth="1"/>
    <col min="15840" max="15840" width="9.6640625" style="1" customWidth="1"/>
    <col min="15841" max="15841" width="8.109375" style="1"/>
    <col min="15842" max="15842" width="9.6640625" style="1" customWidth="1"/>
    <col min="15843" max="15843" width="10.44140625" style="1" customWidth="1"/>
    <col min="15844" max="15844" width="9.6640625" style="1" customWidth="1"/>
    <col min="15845" max="15845" width="10.44140625" style="1" customWidth="1"/>
    <col min="15846" max="15846" width="11.33203125" style="1" customWidth="1"/>
    <col min="15847" max="15847" width="13.88671875" style="1" customWidth="1"/>
    <col min="15848" max="15848" width="12.6640625" style="1" customWidth="1"/>
    <col min="15849" max="15849" width="12.33203125" style="1" customWidth="1"/>
    <col min="15850" max="15851" width="10.5546875" style="1" customWidth="1"/>
    <col min="15852" max="15852" width="12.33203125" style="1" customWidth="1"/>
    <col min="15853" max="15855" width="8.109375" style="1"/>
    <col min="15856" max="15856" width="2.77734375" style="1" customWidth="1"/>
    <col min="15857" max="15857" width="10.6640625" style="1" bestFit="1" customWidth="1"/>
    <col min="15858" max="15858" width="1.77734375" style="1" customWidth="1"/>
    <col min="15859" max="15860" width="8.109375" style="1"/>
    <col min="15861" max="15861" width="10.44140625" style="1" customWidth="1"/>
    <col min="15862" max="16071" width="8.109375" style="1"/>
    <col min="16072" max="16072" width="23.44140625" style="1" customWidth="1"/>
    <col min="16073" max="16073" width="28.5546875" style="1" customWidth="1"/>
    <col min="16074" max="16074" width="26.77734375" style="1" customWidth="1"/>
    <col min="16075" max="16075" width="32.5546875" style="1" customWidth="1"/>
    <col min="16076" max="16076" width="8.109375" style="1"/>
    <col min="16077" max="16077" width="6.88671875" style="1" customWidth="1"/>
    <col min="16078" max="16078" width="6" style="1" customWidth="1"/>
    <col min="16079" max="16079" width="7.109375" style="1" customWidth="1"/>
    <col min="16080" max="16081" width="6.88671875" style="1" customWidth="1"/>
    <col min="16082" max="16082" width="6.77734375" style="1" customWidth="1"/>
    <col min="16083" max="16083" width="9.77734375" style="1" customWidth="1"/>
    <col min="16084" max="16084" width="9" style="1" customWidth="1"/>
    <col min="16085" max="16085" width="8.109375" style="1"/>
    <col min="16086" max="16086" width="11.5546875" style="1" customWidth="1"/>
    <col min="16087" max="16087" width="7.6640625" style="1" customWidth="1"/>
    <col min="16088" max="16088" width="13" style="1" customWidth="1"/>
    <col min="16089" max="16089" width="8.109375" style="1"/>
    <col min="16090" max="16091" width="10.6640625" style="1" customWidth="1"/>
    <col min="16092" max="16093" width="8.77734375" style="1" customWidth="1"/>
    <col min="16094" max="16094" width="10.44140625" style="1" customWidth="1"/>
    <col min="16095" max="16095" width="11.21875" style="1" customWidth="1"/>
    <col min="16096" max="16096" width="9.6640625" style="1" customWidth="1"/>
    <col min="16097" max="16097" width="8.109375" style="1"/>
    <col min="16098" max="16098" width="9.6640625" style="1" customWidth="1"/>
    <col min="16099" max="16099" width="10.44140625" style="1" customWidth="1"/>
    <col min="16100" max="16100" width="9.6640625" style="1" customWidth="1"/>
    <col min="16101" max="16101" width="10.44140625" style="1" customWidth="1"/>
    <col min="16102" max="16102" width="11.33203125" style="1" customWidth="1"/>
    <col min="16103" max="16103" width="13.88671875" style="1" customWidth="1"/>
    <col min="16104" max="16104" width="12.6640625" style="1" customWidth="1"/>
    <col min="16105" max="16105" width="12.33203125" style="1" customWidth="1"/>
    <col min="16106" max="16107" width="10.5546875" style="1" customWidth="1"/>
    <col min="16108" max="16108" width="12.33203125" style="1" customWidth="1"/>
    <col min="16109" max="16111" width="8.109375" style="1"/>
    <col min="16112" max="16112" width="2.77734375" style="1" customWidth="1"/>
    <col min="16113" max="16113" width="10.6640625" style="1" bestFit="1" customWidth="1"/>
    <col min="16114" max="16114" width="1.77734375" style="1" customWidth="1"/>
    <col min="16115" max="16116" width="8.109375" style="1"/>
    <col min="16117" max="16117" width="10.44140625" style="1" customWidth="1"/>
    <col min="16118" max="16384" width="8.109375" style="1"/>
  </cols>
  <sheetData>
    <row r="1" spans="1:226" s="73" customFormat="1" ht="31.6" customHeight="1" thickBot="1" x14ac:dyDescent="0.4">
      <c r="A1" s="117" t="s">
        <v>276</v>
      </c>
      <c r="B1" s="117"/>
      <c r="C1" s="117"/>
      <c r="D1" s="117"/>
      <c r="E1" s="117"/>
      <c r="F1" s="117"/>
      <c r="G1" s="117"/>
      <c r="H1" s="117"/>
      <c r="I1" s="117"/>
      <c r="J1" s="117"/>
      <c r="K1" s="117"/>
      <c r="L1" s="117"/>
      <c r="M1" s="116"/>
      <c r="W1" s="79"/>
      <c r="AH1" s="76"/>
      <c r="AK1" s="75"/>
      <c r="AL1" s="75"/>
      <c r="AM1" s="75"/>
      <c r="GA1" s="74"/>
      <c r="HR1" s="76"/>
    </row>
    <row r="2" spans="1:226" s="73" customFormat="1" ht="22.6" customHeight="1" x14ac:dyDescent="0.25">
      <c r="A2" s="115" t="s">
        <v>275</v>
      </c>
      <c r="B2" s="113" t="s">
        <v>274</v>
      </c>
      <c r="C2" s="114" t="s">
        <v>273</v>
      </c>
      <c r="D2" s="113" t="s">
        <v>261</v>
      </c>
      <c r="E2" s="111"/>
      <c r="F2" s="111"/>
      <c r="G2" s="111"/>
      <c r="H2" s="111"/>
      <c r="I2" s="112"/>
      <c r="J2" s="112"/>
      <c r="K2" s="111"/>
      <c r="L2" s="111"/>
      <c r="M2" s="110"/>
      <c r="N2" s="109"/>
      <c r="P2" s="96" t="s">
        <v>205</v>
      </c>
      <c r="Q2" s="80"/>
      <c r="W2" s="79"/>
      <c r="AA2" s="75"/>
      <c r="AB2" s="75"/>
      <c r="AC2" s="94"/>
      <c r="AH2" s="76"/>
      <c r="AK2" s="75"/>
      <c r="AL2" s="75"/>
      <c r="AM2" s="75"/>
      <c r="DK2" s="108" t="s">
        <v>272</v>
      </c>
      <c r="DL2" s="108" t="s">
        <v>271</v>
      </c>
      <c r="DM2" s="108" t="s">
        <v>270</v>
      </c>
      <c r="DN2" s="108" t="s">
        <v>269</v>
      </c>
      <c r="DO2" s="108" t="s">
        <v>268</v>
      </c>
      <c r="DP2" s="108" t="s">
        <v>267</v>
      </c>
      <c r="DQ2" s="108" t="s">
        <v>266</v>
      </c>
      <c r="DR2" s="108" t="s">
        <v>265</v>
      </c>
      <c r="DS2" s="108" t="s">
        <v>264</v>
      </c>
      <c r="DT2" s="108" t="s">
        <v>263</v>
      </c>
      <c r="DU2" s="108" t="s">
        <v>262</v>
      </c>
      <c r="DV2" s="108" t="s">
        <v>261</v>
      </c>
      <c r="DW2" s="108" t="s">
        <v>260</v>
      </c>
      <c r="DX2" s="108" t="s">
        <v>259</v>
      </c>
      <c r="DY2" s="108" t="s">
        <v>258</v>
      </c>
      <c r="DZ2" s="74" t="s">
        <v>257</v>
      </c>
      <c r="EA2" s="74" t="s">
        <v>256</v>
      </c>
      <c r="EB2" s="74" t="s">
        <v>255</v>
      </c>
      <c r="EC2" s="74" t="s">
        <v>254</v>
      </c>
      <c r="ED2" s="74" t="s">
        <v>253</v>
      </c>
      <c r="EE2" s="74" t="s">
        <v>252</v>
      </c>
      <c r="EF2" s="74" t="s">
        <v>251</v>
      </c>
      <c r="EG2" s="74" t="s">
        <v>250</v>
      </c>
      <c r="EH2" s="74" t="s">
        <v>249</v>
      </c>
      <c r="EI2" s="74" t="s">
        <v>248</v>
      </c>
      <c r="EJ2" s="74" t="s">
        <v>247</v>
      </c>
      <c r="EK2" s="74" t="s">
        <v>108</v>
      </c>
      <c r="EL2" s="74" t="s">
        <v>246</v>
      </c>
      <c r="EM2" s="74" t="s">
        <v>245</v>
      </c>
      <c r="EN2" s="74" t="s">
        <v>244</v>
      </c>
      <c r="EO2" s="74" t="s">
        <v>243</v>
      </c>
      <c r="EP2" s="74" t="s">
        <v>242</v>
      </c>
      <c r="EQ2" s="74" t="s">
        <v>241</v>
      </c>
      <c r="ER2" s="74" t="s">
        <v>240</v>
      </c>
      <c r="ES2" s="74" t="s">
        <v>239</v>
      </c>
      <c r="ET2" s="74" t="s">
        <v>238</v>
      </c>
      <c r="EU2" s="74" t="s">
        <v>237</v>
      </c>
      <c r="EV2" s="74" t="s">
        <v>236</v>
      </c>
      <c r="EW2" s="74" t="s">
        <v>235</v>
      </c>
      <c r="EX2" s="74" t="s">
        <v>234</v>
      </c>
      <c r="EY2" s="74" t="s">
        <v>233</v>
      </c>
      <c r="EZ2" s="74" t="s">
        <v>232</v>
      </c>
      <c r="FA2" s="74" t="s">
        <v>231</v>
      </c>
      <c r="FB2" s="74" t="s">
        <v>230</v>
      </c>
      <c r="FC2" s="74" t="s">
        <v>229</v>
      </c>
      <c r="FD2" s="74" t="s">
        <v>228</v>
      </c>
      <c r="FE2" s="74" t="s">
        <v>227</v>
      </c>
      <c r="FF2" s="74" t="s">
        <v>226</v>
      </c>
      <c r="FG2" s="74" t="s">
        <v>225</v>
      </c>
      <c r="FH2" s="74" t="s">
        <v>224</v>
      </c>
      <c r="FI2" s="74" t="s">
        <v>180</v>
      </c>
      <c r="FJ2" s="74" t="s">
        <v>223</v>
      </c>
      <c r="FK2" s="74" t="s">
        <v>222</v>
      </c>
      <c r="FL2" s="74" t="s">
        <v>221</v>
      </c>
      <c r="FM2" s="74" t="s">
        <v>220</v>
      </c>
      <c r="FN2" s="74" t="s">
        <v>219</v>
      </c>
      <c r="FO2" s="74" t="s">
        <v>218</v>
      </c>
      <c r="FP2" s="74" t="s">
        <v>167</v>
      </c>
      <c r="FQ2" s="74" t="s">
        <v>217</v>
      </c>
      <c r="FR2" s="74" t="s">
        <v>216</v>
      </c>
      <c r="FS2" s="74" t="s">
        <v>215</v>
      </c>
      <c r="FT2" s="74" t="s">
        <v>214</v>
      </c>
      <c r="FU2" s="74" t="s">
        <v>213</v>
      </c>
      <c r="FV2" s="74" t="s">
        <v>212</v>
      </c>
      <c r="FW2" s="74" t="s">
        <v>211</v>
      </c>
      <c r="FX2" s="74" t="s">
        <v>210</v>
      </c>
      <c r="FY2" s="74" t="s">
        <v>209</v>
      </c>
      <c r="FZ2" s="74" t="s">
        <v>208</v>
      </c>
    </row>
    <row r="3" spans="1:226" s="73" customFormat="1" ht="22.6" customHeight="1" x14ac:dyDescent="0.25">
      <c r="A3" s="104"/>
      <c r="B3" s="103"/>
      <c r="C3" s="102"/>
      <c r="D3" s="107"/>
      <c r="E3" s="99"/>
      <c r="F3" s="99"/>
      <c r="G3" s="99"/>
      <c r="H3" s="99"/>
      <c r="I3" s="100"/>
      <c r="J3" s="100"/>
      <c r="K3" s="99"/>
      <c r="L3" s="99"/>
      <c r="M3" s="98"/>
      <c r="N3" s="97"/>
      <c r="P3" s="96" t="s">
        <v>152</v>
      </c>
      <c r="W3" s="79"/>
      <c r="AA3" s="75"/>
      <c r="AB3" s="75"/>
      <c r="AC3" s="94"/>
      <c r="AH3" s="76"/>
      <c r="AK3" s="75"/>
      <c r="AL3" s="75"/>
      <c r="AM3" s="75"/>
      <c r="DK3" s="73" t="s">
        <v>207</v>
      </c>
      <c r="DL3" s="73" t="s">
        <v>206</v>
      </c>
      <c r="DM3" s="73" t="s">
        <v>205</v>
      </c>
      <c r="DN3" s="73" t="s">
        <v>205</v>
      </c>
      <c r="DO3" s="73" t="s">
        <v>206</v>
      </c>
      <c r="DP3" s="73" t="s">
        <v>205</v>
      </c>
      <c r="DQ3" s="73" t="s">
        <v>207</v>
      </c>
      <c r="DR3" s="73" t="s">
        <v>206</v>
      </c>
      <c r="DS3" s="73" t="s">
        <v>206</v>
      </c>
      <c r="DT3" s="73" t="s">
        <v>205</v>
      </c>
      <c r="DU3" s="73" t="s">
        <v>206</v>
      </c>
      <c r="DV3" s="73" t="s">
        <v>205</v>
      </c>
      <c r="DW3" s="73" t="s">
        <v>206</v>
      </c>
      <c r="DX3" s="73" t="s">
        <v>206</v>
      </c>
      <c r="DY3" s="73" t="s">
        <v>205</v>
      </c>
      <c r="DZ3" s="74" t="s">
        <v>204</v>
      </c>
      <c r="EA3" s="74" t="s">
        <v>203</v>
      </c>
      <c r="EB3" s="74" t="s">
        <v>202</v>
      </c>
      <c r="EC3" s="74" t="s">
        <v>201</v>
      </c>
      <c r="ED3" s="74" t="s">
        <v>200</v>
      </c>
      <c r="EE3" s="74" t="s">
        <v>199</v>
      </c>
      <c r="EF3" s="74" t="s">
        <v>198</v>
      </c>
      <c r="EG3" s="74" t="s">
        <v>197</v>
      </c>
      <c r="EH3" s="74" t="s">
        <v>196</v>
      </c>
      <c r="EI3" s="74" t="s">
        <v>195</v>
      </c>
      <c r="EJ3" s="74" t="s">
        <v>194</v>
      </c>
      <c r="EK3" s="74" t="s">
        <v>193</v>
      </c>
      <c r="EL3" s="74" t="s">
        <v>192</v>
      </c>
      <c r="EM3" s="74" t="s">
        <v>191</v>
      </c>
      <c r="EN3" s="74" t="s">
        <v>190</v>
      </c>
      <c r="EO3" s="74" t="s">
        <v>189</v>
      </c>
      <c r="EP3" s="74" t="s">
        <v>188</v>
      </c>
      <c r="EQ3" s="74" t="s">
        <v>187</v>
      </c>
      <c r="ER3" s="74" t="s">
        <v>186</v>
      </c>
      <c r="ES3" s="74" t="s">
        <v>185</v>
      </c>
      <c r="ET3" s="74" t="s">
        <v>184</v>
      </c>
      <c r="EU3" s="74" t="s">
        <v>183</v>
      </c>
      <c r="EV3" s="74" t="s">
        <v>182</v>
      </c>
      <c r="EW3" s="74" t="s">
        <v>181</v>
      </c>
      <c r="EX3" s="74" t="s">
        <v>180</v>
      </c>
      <c r="EY3" s="74" t="s">
        <v>179</v>
      </c>
      <c r="EZ3" s="74" t="s">
        <v>178</v>
      </c>
      <c r="FA3" s="74" t="s">
        <v>177</v>
      </c>
      <c r="FB3" s="74" t="s">
        <v>176</v>
      </c>
      <c r="FC3" s="74" t="s">
        <v>175</v>
      </c>
      <c r="FD3" s="74" t="s">
        <v>174</v>
      </c>
      <c r="FE3" s="74" t="s">
        <v>173</v>
      </c>
      <c r="FF3" s="74" t="s">
        <v>172</v>
      </c>
      <c r="FG3" s="74" t="s">
        <v>171</v>
      </c>
      <c r="FH3" s="74" t="s">
        <v>170</v>
      </c>
      <c r="FI3" s="74" t="s">
        <v>169</v>
      </c>
      <c r="FJ3" s="73" t="s">
        <v>168</v>
      </c>
      <c r="FK3" s="74" t="s">
        <v>167</v>
      </c>
      <c r="FL3" s="74" t="s">
        <v>166</v>
      </c>
      <c r="FM3" s="74" t="s">
        <v>165</v>
      </c>
      <c r="FN3" s="74" t="s">
        <v>94</v>
      </c>
      <c r="FO3" s="74" t="s">
        <v>164</v>
      </c>
      <c r="FP3" s="74" t="s">
        <v>163</v>
      </c>
      <c r="FQ3" s="74" t="s">
        <v>162</v>
      </c>
      <c r="FR3" s="74" t="s">
        <v>161</v>
      </c>
      <c r="FS3" s="74" t="s">
        <v>160</v>
      </c>
      <c r="FT3" s="74" t="s">
        <v>159</v>
      </c>
      <c r="FU3" s="74" t="s">
        <v>158</v>
      </c>
      <c r="FV3" s="74" t="s">
        <v>157</v>
      </c>
      <c r="FW3" s="74" t="s">
        <v>156</v>
      </c>
      <c r="FX3" s="74" t="s">
        <v>155</v>
      </c>
    </row>
    <row r="4" spans="1:226" s="73" customFormat="1" ht="22.6" customHeight="1" x14ac:dyDescent="0.25">
      <c r="A4" s="104"/>
      <c r="B4" s="103"/>
      <c r="C4" s="102"/>
      <c r="D4" s="103"/>
      <c r="E4" s="99"/>
      <c r="F4" s="99"/>
      <c r="G4" s="99"/>
      <c r="H4" s="99"/>
      <c r="I4" s="100"/>
      <c r="J4" s="100"/>
      <c r="K4" s="99"/>
      <c r="L4" s="99"/>
      <c r="M4" s="100"/>
      <c r="N4" s="106"/>
      <c r="P4" s="96" t="s">
        <v>105</v>
      </c>
      <c r="Q4" s="105"/>
      <c r="W4" s="79"/>
      <c r="AA4" s="78"/>
      <c r="AB4" s="78"/>
      <c r="AC4" s="77"/>
      <c r="AD4" s="77"/>
      <c r="AH4" s="76"/>
      <c r="AK4" s="75"/>
      <c r="AL4" s="75"/>
      <c r="AM4" s="75"/>
      <c r="DK4" s="73" t="s">
        <v>154</v>
      </c>
      <c r="DL4" s="73" t="s">
        <v>153</v>
      </c>
      <c r="DM4" s="73" t="s">
        <v>152</v>
      </c>
      <c r="DN4" s="73" t="s">
        <v>152</v>
      </c>
      <c r="DO4" s="73" t="s">
        <v>153</v>
      </c>
      <c r="DP4" s="73" t="s">
        <v>152</v>
      </c>
      <c r="DQ4" s="73" t="s">
        <v>154</v>
      </c>
      <c r="DR4" s="73" t="s">
        <v>153</v>
      </c>
      <c r="DS4" s="73" t="s">
        <v>153</v>
      </c>
      <c r="DT4" s="73" t="s">
        <v>152</v>
      </c>
      <c r="DU4" s="73" t="s">
        <v>153</v>
      </c>
      <c r="DV4" s="73" t="s">
        <v>152</v>
      </c>
      <c r="DW4" s="73" t="s">
        <v>153</v>
      </c>
      <c r="DX4" s="73" t="s">
        <v>153</v>
      </c>
      <c r="DY4" s="73" t="s">
        <v>152</v>
      </c>
      <c r="DZ4" s="74" t="s">
        <v>151</v>
      </c>
      <c r="EA4" s="74" t="s">
        <v>150</v>
      </c>
      <c r="EC4" s="73" t="s">
        <v>149</v>
      </c>
      <c r="ED4" s="73" t="s">
        <v>148</v>
      </c>
      <c r="EE4" s="73" t="s">
        <v>147</v>
      </c>
      <c r="EF4" s="73" t="s">
        <v>146</v>
      </c>
      <c r="EG4" s="74" t="s">
        <v>145</v>
      </c>
      <c r="EH4" s="73" t="s">
        <v>144</v>
      </c>
      <c r="EI4" s="73" t="s">
        <v>143</v>
      </c>
      <c r="EJ4" s="73" t="s">
        <v>142</v>
      </c>
      <c r="EK4" s="73" t="s">
        <v>141</v>
      </c>
      <c r="EL4" s="73" t="s">
        <v>140</v>
      </c>
      <c r="EM4" s="73" t="s">
        <v>139</v>
      </c>
      <c r="EN4" s="73" t="s">
        <v>138</v>
      </c>
      <c r="EO4" s="73" t="s">
        <v>137</v>
      </c>
      <c r="EP4" s="73" t="s">
        <v>136</v>
      </c>
      <c r="EQ4" s="73" t="s">
        <v>135</v>
      </c>
      <c r="ER4" s="73" t="s">
        <v>134</v>
      </c>
      <c r="ES4" s="73" t="s">
        <v>133</v>
      </c>
      <c r="ET4" s="73" t="s">
        <v>132</v>
      </c>
      <c r="EU4" s="73" t="s">
        <v>131</v>
      </c>
      <c r="EV4" s="73" t="s">
        <v>130</v>
      </c>
      <c r="EW4" s="73" t="s">
        <v>129</v>
      </c>
      <c r="EX4" s="73" t="s">
        <v>128</v>
      </c>
      <c r="EY4" s="73" t="s">
        <v>127</v>
      </c>
      <c r="EZ4" s="73" t="s">
        <v>126</v>
      </c>
      <c r="FA4" s="73" t="s">
        <v>125</v>
      </c>
      <c r="FB4" s="73" t="s">
        <v>124</v>
      </c>
      <c r="FC4" s="73" t="s">
        <v>123</v>
      </c>
      <c r="FD4" s="73" t="s">
        <v>122</v>
      </c>
      <c r="FE4" s="73" t="s">
        <v>121</v>
      </c>
      <c r="FF4" s="73" t="s">
        <v>120</v>
      </c>
      <c r="FG4" s="73" t="s">
        <v>119</v>
      </c>
      <c r="FH4" s="73" t="s">
        <v>118</v>
      </c>
      <c r="FI4" s="73" t="s">
        <v>117</v>
      </c>
      <c r="FJ4" s="73" t="s">
        <v>116</v>
      </c>
      <c r="FK4" s="73" t="s">
        <v>115</v>
      </c>
      <c r="FL4" s="73" t="s">
        <v>114</v>
      </c>
      <c r="FM4" s="73" t="s">
        <v>113</v>
      </c>
      <c r="FN4" s="73" t="s">
        <v>112</v>
      </c>
      <c r="FO4" s="73" t="s">
        <v>111</v>
      </c>
      <c r="FP4" s="73" t="s">
        <v>110</v>
      </c>
      <c r="FQ4" s="73" t="s">
        <v>109</v>
      </c>
    </row>
    <row r="5" spans="1:226" s="73" customFormat="1" ht="22.6" customHeight="1" x14ac:dyDescent="0.25">
      <c r="A5" s="104"/>
      <c r="B5" s="103"/>
      <c r="C5" s="102"/>
      <c r="D5" s="101"/>
      <c r="E5" s="99"/>
      <c r="F5" s="99"/>
      <c r="G5" s="99"/>
      <c r="H5" s="99"/>
      <c r="I5" s="100"/>
      <c r="J5" s="100"/>
      <c r="K5" s="99"/>
      <c r="L5" s="99"/>
      <c r="M5" s="98"/>
      <c r="N5" s="97"/>
      <c r="P5" s="96" t="s">
        <v>91</v>
      </c>
      <c r="Q5" s="95"/>
      <c r="W5" s="79"/>
      <c r="AA5" s="75"/>
      <c r="AB5" s="75"/>
      <c r="AC5" s="94"/>
      <c r="AH5" s="76"/>
      <c r="AK5" s="75"/>
      <c r="AL5" s="75"/>
      <c r="AM5" s="75"/>
      <c r="DK5" s="73" t="s">
        <v>107</v>
      </c>
      <c r="DL5" s="73" t="s">
        <v>106</v>
      </c>
      <c r="DM5" s="73" t="s">
        <v>105</v>
      </c>
      <c r="DN5" s="73" t="s">
        <v>105</v>
      </c>
      <c r="DO5" s="73" t="s">
        <v>106</v>
      </c>
      <c r="DP5" s="73" t="s">
        <v>105</v>
      </c>
      <c r="DQ5" s="73" t="s">
        <v>107</v>
      </c>
      <c r="DR5" s="73" t="s">
        <v>106</v>
      </c>
      <c r="DS5" s="73" t="s">
        <v>106</v>
      </c>
      <c r="DT5" s="73" t="s">
        <v>105</v>
      </c>
      <c r="DU5" s="73" t="s">
        <v>106</v>
      </c>
      <c r="DV5" s="73" t="s">
        <v>105</v>
      </c>
      <c r="DW5" s="73" t="s">
        <v>106</v>
      </c>
      <c r="DX5" s="73" t="s">
        <v>106</v>
      </c>
      <c r="DY5" s="73" t="s">
        <v>105</v>
      </c>
      <c r="DZ5" s="92" t="s">
        <v>104</v>
      </c>
      <c r="EA5" s="92" t="s">
        <v>103</v>
      </c>
      <c r="EB5" s="93" t="s">
        <v>102</v>
      </c>
      <c r="EC5" s="92" t="s">
        <v>101</v>
      </c>
      <c r="ED5" s="91"/>
      <c r="EE5" s="74" t="s">
        <v>100</v>
      </c>
      <c r="EF5" s="74" t="s">
        <v>95</v>
      </c>
      <c r="EG5" s="73" t="s">
        <v>99</v>
      </c>
      <c r="EH5" s="73" t="s">
        <v>98</v>
      </c>
      <c r="EI5" s="73" t="s">
        <v>97</v>
      </c>
      <c r="EJ5" s="73" t="s">
        <v>96</v>
      </c>
    </row>
    <row r="6" spans="1:226" s="73" customFormat="1" ht="22.6" customHeight="1" thickBot="1" x14ac:dyDescent="0.3">
      <c r="A6" s="90"/>
      <c r="B6" s="89"/>
      <c r="C6" s="88"/>
      <c r="D6" s="87"/>
      <c r="E6" s="86"/>
      <c r="F6" s="86"/>
      <c r="G6" s="86"/>
      <c r="H6" s="86"/>
      <c r="I6" s="85"/>
      <c r="J6" s="85"/>
      <c r="K6" s="84"/>
      <c r="L6" s="84"/>
      <c r="M6" s="83"/>
      <c r="N6" s="82"/>
      <c r="P6" s="81"/>
      <c r="Q6" s="80"/>
      <c r="W6" s="79"/>
      <c r="AA6" s="78"/>
      <c r="AB6" s="78"/>
      <c r="AC6" s="77"/>
      <c r="AD6" s="77"/>
      <c r="AH6" s="76"/>
      <c r="AK6" s="75"/>
      <c r="AL6" s="75"/>
      <c r="AM6" s="75"/>
      <c r="DK6" s="73" t="s">
        <v>93</v>
      </c>
      <c r="DL6" s="73" t="s">
        <v>92</v>
      </c>
      <c r="DM6" s="73" t="s">
        <v>91</v>
      </c>
      <c r="DN6" s="73" t="s">
        <v>91</v>
      </c>
      <c r="DO6" s="73" t="s">
        <v>92</v>
      </c>
      <c r="DP6" s="73" t="s">
        <v>91</v>
      </c>
      <c r="DQ6" s="73" t="s">
        <v>93</v>
      </c>
      <c r="DR6" s="73" t="s">
        <v>92</v>
      </c>
      <c r="DS6" s="73" t="s">
        <v>92</v>
      </c>
      <c r="DT6" s="73" t="s">
        <v>91</v>
      </c>
      <c r="DU6" s="73" t="s">
        <v>92</v>
      </c>
      <c r="DV6" s="73" t="s">
        <v>91</v>
      </c>
      <c r="DW6" s="73" t="s">
        <v>92</v>
      </c>
      <c r="DX6" s="73" t="s">
        <v>92</v>
      </c>
      <c r="DY6" s="73" t="s">
        <v>91</v>
      </c>
      <c r="DZ6" s="74" t="s">
        <v>90</v>
      </c>
      <c r="EA6" s="74" t="s">
        <v>89</v>
      </c>
      <c r="EB6" s="74" t="s">
        <v>88</v>
      </c>
      <c r="EC6" s="74" t="s">
        <v>87</v>
      </c>
      <c r="ED6" s="74" t="s">
        <v>86</v>
      </c>
      <c r="EE6" s="73" t="s">
        <v>85</v>
      </c>
      <c r="EF6" s="74" t="s">
        <v>84</v>
      </c>
      <c r="EG6" s="74" t="s">
        <v>83</v>
      </c>
    </row>
    <row r="7" spans="1:226" s="61" customFormat="1" ht="20.3" customHeight="1" x14ac:dyDescent="0.25">
      <c r="A7" s="60" t="s">
        <v>82</v>
      </c>
      <c r="B7" s="56" t="s">
        <v>81</v>
      </c>
      <c r="C7" s="56" t="s">
        <v>80</v>
      </c>
      <c r="D7" s="56" t="s">
        <v>79</v>
      </c>
      <c r="E7" s="56" t="s">
        <v>78</v>
      </c>
      <c r="F7" s="72" t="s">
        <v>77</v>
      </c>
      <c r="G7" s="72" t="s">
        <v>76</v>
      </c>
      <c r="H7" s="68" t="s">
        <v>75</v>
      </c>
      <c r="I7" s="68" t="s">
        <v>74</v>
      </c>
      <c r="J7" s="66" t="s">
        <v>73</v>
      </c>
      <c r="K7" s="66"/>
      <c r="L7" s="66"/>
      <c r="M7" s="66"/>
      <c r="N7" s="66"/>
      <c r="O7" s="66"/>
      <c r="P7" s="66"/>
      <c r="Q7" s="66"/>
      <c r="R7" s="66"/>
      <c r="S7" s="66" t="s">
        <v>72</v>
      </c>
      <c r="T7" s="66"/>
      <c r="U7" s="66"/>
      <c r="V7" s="52" t="s">
        <v>71</v>
      </c>
      <c r="W7" s="71" t="s">
        <v>70</v>
      </c>
      <c r="X7" s="70"/>
      <c r="Y7" s="70"/>
      <c r="Z7" s="70"/>
      <c r="AA7" s="70"/>
      <c r="AB7" s="69"/>
      <c r="AC7" s="52" t="s">
        <v>69</v>
      </c>
      <c r="AD7" s="68" t="s">
        <v>68</v>
      </c>
      <c r="AE7" s="68" t="s">
        <v>376</v>
      </c>
    </row>
    <row r="8" spans="1:226" s="61" customFormat="1" ht="41.25" customHeight="1" x14ac:dyDescent="0.25">
      <c r="A8" s="60"/>
      <c r="B8" s="56"/>
      <c r="C8" s="56"/>
      <c r="D8" s="56"/>
      <c r="E8" s="56"/>
      <c r="F8" s="67"/>
      <c r="G8" s="67"/>
      <c r="H8" s="62"/>
      <c r="I8" s="62"/>
      <c r="J8" s="66" t="s">
        <v>66</v>
      </c>
      <c r="K8" s="66"/>
      <c r="L8" s="66"/>
      <c r="M8" s="56" t="s">
        <v>65</v>
      </c>
      <c r="N8" s="56" t="s">
        <v>64</v>
      </c>
      <c r="O8" s="52" t="s">
        <v>63</v>
      </c>
      <c r="P8" s="52" t="s">
        <v>62</v>
      </c>
      <c r="Q8" s="65" t="s">
        <v>61</v>
      </c>
      <c r="R8" s="52" t="s">
        <v>60</v>
      </c>
      <c r="S8" s="56" t="s">
        <v>59</v>
      </c>
      <c r="T8" s="56" t="s">
        <v>58</v>
      </c>
      <c r="U8" s="52" t="s">
        <v>57</v>
      </c>
      <c r="V8" s="52"/>
      <c r="W8" s="63" t="s">
        <v>56</v>
      </c>
      <c r="X8" s="63" t="s">
        <v>55</v>
      </c>
      <c r="Y8" s="64" t="s">
        <v>54</v>
      </c>
      <c r="Z8" s="64" t="s">
        <v>53</v>
      </c>
      <c r="AA8" s="63" t="s">
        <v>52</v>
      </c>
      <c r="AB8" s="63" t="s">
        <v>51</v>
      </c>
      <c r="AC8" s="52"/>
      <c r="AD8" s="62"/>
      <c r="AE8" s="62"/>
    </row>
    <row r="9" spans="1:226" s="50" customFormat="1" ht="29.95" customHeight="1" x14ac:dyDescent="0.25">
      <c r="A9" s="60"/>
      <c r="B9" s="56"/>
      <c r="C9" s="56"/>
      <c r="D9" s="56"/>
      <c r="E9" s="56"/>
      <c r="F9" s="59"/>
      <c r="G9" s="59"/>
      <c r="H9" s="51"/>
      <c r="I9" s="51"/>
      <c r="J9" s="58" t="s">
        <v>50</v>
      </c>
      <c r="K9" s="58" t="s">
        <v>49</v>
      </c>
      <c r="L9" s="58" t="s">
        <v>48</v>
      </c>
      <c r="M9" s="56"/>
      <c r="N9" s="56"/>
      <c r="O9" s="52"/>
      <c r="P9" s="52"/>
      <c r="Q9" s="57">
        <v>2600</v>
      </c>
      <c r="R9" s="52"/>
      <c r="S9" s="56"/>
      <c r="T9" s="56"/>
      <c r="U9" s="52"/>
      <c r="V9" s="52"/>
      <c r="W9" s="53">
        <v>0.03</v>
      </c>
      <c r="X9" s="53"/>
      <c r="Y9" s="53"/>
      <c r="Z9" s="55">
        <v>5.5E-2</v>
      </c>
      <c r="AA9" s="54"/>
      <c r="AB9" s="53">
        <v>0.08</v>
      </c>
      <c r="AC9" s="52"/>
      <c r="AD9" s="51"/>
      <c r="AE9" s="51"/>
    </row>
    <row r="10" spans="1:226" s="31" customFormat="1" ht="20.95" customHeight="1" x14ac:dyDescent="0.25">
      <c r="A10" s="47" t="s">
        <v>25</v>
      </c>
      <c r="B10" s="46"/>
      <c r="C10" s="45"/>
      <c r="D10" s="42"/>
      <c r="E10" s="42"/>
      <c r="F10" s="42"/>
      <c r="G10" s="42"/>
      <c r="H10" s="43"/>
      <c r="I10" s="43"/>
      <c r="J10" s="42"/>
      <c r="K10" s="42"/>
      <c r="L10" s="42"/>
      <c r="M10" s="42"/>
      <c r="N10" s="42"/>
      <c r="O10" s="41"/>
      <c r="P10" s="40"/>
      <c r="Q10" s="39"/>
      <c r="R10" s="38"/>
      <c r="S10" s="37"/>
      <c r="T10" s="36"/>
      <c r="U10" s="35"/>
      <c r="V10" s="35"/>
      <c r="W10" s="34"/>
      <c r="X10" s="34"/>
      <c r="Y10" s="35"/>
      <c r="Z10" s="35"/>
      <c r="AA10" s="35"/>
      <c r="AB10" s="34"/>
      <c r="AC10" s="33"/>
      <c r="AD10" s="32"/>
      <c r="AE10" s="32"/>
    </row>
    <row r="11" spans="1:226" s="6" customFormat="1" ht="27" customHeight="1" x14ac:dyDescent="0.2">
      <c r="A11" s="28" t="str">
        <f>A10</f>
        <v>6 piece set -- Serta Brand 80gsm Microfiber Sheets</v>
      </c>
      <c r="B11" s="28" t="s">
        <v>24</v>
      </c>
      <c r="C11" s="27" t="s">
        <v>23</v>
      </c>
      <c r="D11" s="20" t="s">
        <v>22</v>
      </c>
      <c r="E11" s="30" t="s">
        <v>36</v>
      </c>
      <c r="F11" s="49" t="s">
        <v>35</v>
      </c>
      <c r="G11" s="48" t="s">
        <v>34</v>
      </c>
      <c r="H11" s="23">
        <v>3.7730000000000001</v>
      </c>
      <c r="I11" s="23">
        <f>'[6]Serta 05-22 Final'!G7</f>
        <v>3.91</v>
      </c>
      <c r="J11" s="20">
        <v>30</v>
      </c>
      <c r="K11" s="22">
        <v>25</v>
      </c>
      <c r="L11" s="21">
        <v>32</v>
      </c>
      <c r="M11" s="20">
        <v>4</v>
      </c>
      <c r="N11" s="20"/>
      <c r="O11" s="19">
        <f>J11*K11*L11/1000000</f>
        <v>2.4E-2</v>
      </c>
      <c r="P11" s="18">
        <f>56/O11*M11</f>
        <v>9333.3333333333339</v>
      </c>
      <c r="Q11" s="17">
        <f>$Q$9</f>
        <v>2600</v>
      </c>
      <c r="R11" s="16">
        <f>Q11/P11</f>
        <v>0.27857142857142858</v>
      </c>
      <c r="S11" s="15" t="s">
        <v>6</v>
      </c>
      <c r="T11" s="14">
        <v>0.114</v>
      </c>
      <c r="U11" s="13">
        <f>I11*T11</f>
        <v>0.44574000000000003</v>
      </c>
      <c r="V11" s="13">
        <f>U11+R11+I11</f>
        <v>4.6343114285714284</v>
      </c>
      <c r="W11" s="10"/>
      <c r="X11" s="10"/>
      <c r="Y11" s="12"/>
      <c r="Z11" s="12" t="e">
        <f>#REF!*$Z$9</f>
        <v>#REF!</v>
      </c>
      <c r="AA11" s="11"/>
      <c r="AB11" s="10"/>
      <c r="AC11" s="9" t="e">
        <f>SUM(W11:AB11)</f>
        <v>#REF!</v>
      </c>
      <c r="AD11" s="7" t="e">
        <f>AC11+V11</f>
        <v>#REF!</v>
      </c>
      <c r="AE11" s="8">
        <v>1100</v>
      </c>
    </row>
    <row r="12" spans="1:226" s="6" customFormat="1" ht="27" customHeight="1" x14ac:dyDescent="0.2">
      <c r="A12" s="28"/>
      <c r="B12" s="28"/>
      <c r="C12" s="27"/>
      <c r="D12" s="20" t="s">
        <v>18</v>
      </c>
      <c r="E12" s="29"/>
      <c r="F12" s="49" t="s">
        <v>33</v>
      </c>
      <c r="G12" s="48" t="s">
        <v>32</v>
      </c>
      <c r="H12" s="23">
        <v>4.6158000000000001</v>
      </c>
      <c r="I12" s="23">
        <f>'[6]Serta 05-22 Final'!G8</f>
        <v>4.79</v>
      </c>
      <c r="J12" s="20">
        <v>30</v>
      </c>
      <c r="K12" s="22">
        <v>25</v>
      </c>
      <c r="L12" s="21">
        <v>36</v>
      </c>
      <c r="M12" s="20">
        <v>4</v>
      </c>
      <c r="N12" s="20"/>
      <c r="O12" s="19">
        <f>J12*K12*L12/1000000</f>
        <v>2.7E-2</v>
      </c>
      <c r="P12" s="18">
        <f>56/O12*M12</f>
        <v>8296.2962962962956</v>
      </c>
      <c r="Q12" s="17">
        <f>$Q$9</f>
        <v>2600</v>
      </c>
      <c r="R12" s="16">
        <f>Q12/P12</f>
        <v>0.3133928571428572</v>
      </c>
      <c r="S12" s="15" t="s">
        <v>6</v>
      </c>
      <c r="T12" s="14">
        <v>0.114</v>
      </c>
      <c r="U12" s="13">
        <f>I12*T12</f>
        <v>0.54605999999999999</v>
      </c>
      <c r="V12" s="13">
        <f>U12+R12+I12</f>
        <v>5.6494528571428573</v>
      </c>
      <c r="W12" s="10"/>
      <c r="X12" s="10"/>
      <c r="Y12" s="12"/>
      <c r="Z12" s="12" t="e">
        <f>#REF!*$Z$9</f>
        <v>#REF!</v>
      </c>
      <c r="AA12" s="11"/>
      <c r="AB12" s="10"/>
      <c r="AC12" s="9" t="e">
        <f>SUM(W12:AB12)</f>
        <v>#REF!</v>
      </c>
      <c r="AD12" s="7" t="e">
        <f>AC12+V12</f>
        <v>#REF!</v>
      </c>
      <c r="AE12" s="8"/>
    </row>
    <row r="13" spans="1:226" s="6" customFormat="1" ht="27" customHeight="1" x14ac:dyDescent="0.2">
      <c r="A13" s="28"/>
      <c r="B13" s="28"/>
      <c r="C13" s="27"/>
      <c r="D13" s="20" t="s">
        <v>15</v>
      </c>
      <c r="E13" s="29"/>
      <c r="F13" s="49" t="s">
        <v>31</v>
      </c>
      <c r="G13" s="48" t="s">
        <v>30</v>
      </c>
      <c r="H13" s="23">
        <v>5.1352000000000002</v>
      </c>
      <c r="I13" s="23">
        <f>'[6]Serta 05-22 Final'!G9</f>
        <v>5.32</v>
      </c>
      <c r="J13" s="20">
        <v>30</v>
      </c>
      <c r="K13" s="22">
        <v>25</v>
      </c>
      <c r="L13" s="21">
        <v>40</v>
      </c>
      <c r="M13" s="20">
        <v>4</v>
      </c>
      <c r="N13" s="20"/>
      <c r="O13" s="19">
        <f>J13*K13*L13/1000000</f>
        <v>0.03</v>
      </c>
      <c r="P13" s="18">
        <f>56/O13*M13</f>
        <v>7466.666666666667</v>
      </c>
      <c r="Q13" s="17">
        <f>$Q$9</f>
        <v>2600</v>
      </c>
      <c r="R13" s="16">
        <f>Q13/P13</f>
        <v>0.3482142857142857</v>
      </c>
      <c r="S13" s="15" t="s">
        <v>6</v>
      </c>
      <c r="T13" s="14">
        <v>0.114</v>
      </c>
      <c r="U13" s="13">
        <f>I13*T13</f>
        <v>0.60648000000000002</v>
      </c>
      <c r="V13" s="13">
        <f>U13+R13+I13</f>
        <v>6.2746942857142862</v>
      </c>
      <c r="W13" s="10"/>
      <c r="X13" s="10"/>
      <c r="Y13" s="12"/>
      <c r="Z13" s="12" t="e">
        <f>#REF!*$Z$9</f>
        <v>#REF!</v>
      </c>
      <c r="AA13" s="11"/>
      <c r="AB13" s="10"/>
      <c r="AC13" s="9" t="e">
        <f>SUM(W13:AB13)</f>
        <v>#REF!</v>
      </c>
      <c r="AD13" s="7" t="e">
        <f>AC13+V13</f>
        <v>#REF!</v>
      </c>
      <c r="AE13" s="8"/>
    </row>
    <row r="14" spans="1:226" s="6" customFormat="1" ht="27" customHeight="1" x14ac:dyDescent="0.2">
      <c r="A14" s="28"/>
      <c r="B14" s="28"/>
      <c r="C14" s="27"/>
      <c r="D14" s="20" t="s">
        <v>12</v>
      </c>
      <c r="E14" s="29"/>
      <c r="F14" s="49" t="s">
        <v>29</v>
      </c>
      <c r="G14" s="48" t="s">
        <v>28</v>
      </c>
      <c r="H14" s="23">
        <v>5.9289999999999994</v>
      </c>
      <c r="I14" s="23">
        <f>'[6]Serta 05-22 Final'!G10</f>
        <v>6.15</v>
      </c>
      <c r="J14" s="20">
        <v>30</v>
      </c>
      <c r="K14" s="22">
        <v>25</v>
      </c>
      <c r="L14" s="21">
        <v>44</v>
      </c>
      <c r="M14" s="20">
        <v>4</v>
      </c>
      <c r="N14" s="20"/>
      <c r="O14" s="19">
        <f>J14*K14*L14/1000000</f>
        <v>3.3000000000000002E-2</v>
      </c>
      <c r="P14" s="18">
        <f>56/O14*M14</f>
        <v>6787.878787878788</v>
      </c>
      <c r="Q14" s="17">
        <f>$Q$9</f>
        <v>2600</v>
      </c>
      <c r="R14" s="16">
        <f>Q14/P14</f>
        <v>0.38303571428571426</v>
      </c>
      <c r="S14" s="15" t="s">
        <v>6</v>
      </c>
      <c r="T14" s="14">
        <v>0.114</v>
      </c>
      <c r="U14" s="13">
        <f>I14*T14</f>
        <v>0.70110000000000006</v>
      </c>
      <c r="V14" s="13">
        <f>U14+R14+I14</f>
        <v>7.2341357142857152</v>
      </c>
      <c r="W14" s="10"/>
      <c r="X14" s="10"/>
      <c r="Y14" s="12"/>
      <c r="Z14" s="12" t="e">
        <f>#REF!*$Z$9</f>
        <v>#REF!</v>
      </c>
      <c r="AA14" s="11"/>
      <c r="AB14" s="10"/>
      <c r="AC14" s="9" t="e">
        <f>SUM(W14:AB14)</f>
        <v>#REF!</v>
      </c>
      <c r="AD14" s="7" t="e">
        <f>AC14+V14</f>
        <v>#REF!</v>
      </c>
      <c r="AE14" s="8"/>
    </row>
    <row r="15" spans="1:226" s="6" customFormat="1" ht="27" customHeight="1" x14ac:dyDescent="0.2">
      <c r="A15" s="28"/>
      <c r="B15" s="28"/>
      <c r="C15" s="27"/>
      <c r="D15" s="20" t="s">
        <v>9</v>
      </c>
      <c r="E15" s="26"/>
      <c r="F15" s="49" t="s">
        <v>27</v>
      </c>
      <c r="G15" s="48" t="s">
        <v>26</v>
      </c>
      <c r="H15" s="23">
        <v>6.0270000000000001</v>
      </c>
      <c r="I15" s="23">
        <f>'[6]Serta 05-22 Final'!G11</f>
        <v>6.25</v>
      </c>
      <c r="J15" s="20">
        <v>30</v>
      </c>
      <c r="K15" s="22">
        <v>25</v>
      </c>
      <c r="L15" s="21">
        <v>44</v>
      </c>
      <c r="M15" s="20">
        <v>4</v>
      </c>
      <c r="N15" s="20"/>
      <c r="O15" s="19">
        <f>J15*K15*L15/1000000</f>
        <v>3.3000000000000002E-2</v>
      </c>
      <c r="P15" s="18">
        <f>56/O15*M15</f>
        <v>6787.878787878788</v>
      </c>
      <c r="Q15" s="17">
        <f>$Q$9</f>
        <v>2600</v>
      </c>
      <c r="R15" s="16">
        <f>Q15/P15</f>
        <v>0.38303571428571426</v>
      </c>
      <c r="S15" s="15" t="s">
        <v>6</v>
      </c>
      <c r="T15" s="14">
        <v>0.114</v>
      </c>
      <c r="U15" s="13">
        <f>I15*T15</f>
        <v>0.71250000000000002</v>
      </c>
      <c r="V15" s="13">
        <f>U15+R15+I15</f>
        <v>7.3455357142857141</v>
      </c>
      <c r="W15" s="10"/>
      <c r="X15" s="10"/>
      <c r="Y15" s="12"/>
      <c r="Z15" s="12" t="e">
        <f>#REF!*$Z$9</f>
        <v>#REF!</v>
      </c>
      <c r="AA15" s="11"/>
      <c r="AB15" s="10"/>
      <c r="AC15" s="9" t="e">
        <f>SUM(W15:AB15)</f>
        <v>#REF!</v>
      </c>
      <c r="AD15" s="7" t="e">
        <f>AC15+V15</f>
        <v>#REF!</v>
      </c>
      <c r="AE15" s="8">
        <v>380</v>
      </c>
    </row>
    <row r="16" spans="1:226" s="31" customFormat="1" ht="20.95" customHeight="1" x14ac:dyDescent="0.25">
      <c r="A16" s="47" t="s">
        <v>25</v>
      </c>
      <c r="B16" s="46"/>
      <c r="C16" s="45"/>
      <c r="D16" s="42"/>
      <c r="E16" s="44"/>
      <c r="F16" s="44"/>
      <c r="G16" s="44"/>
      <c r="H16" s="43"/>
      <c r="I16" s="43"/>
      <c r="J16" s="42"/>
      <c r="K16" s="42"/>
      <c r="L16" s="42"/>
      <c r="M16" s="42"/>
      <c r="N16" s="42"/>
      <c r="O16" s="41"/>
      <c r="P16" s="40"/>
      <c r="Q16" s="39"/>
      <c r="R16" s="38"/>
      <c r="S16" s="37"/>
      <c r="T16" s="36"/>
      <c r="U16" s="35"/>
      <c r="V16" s="35"/>
      <c r="W16" s="34"/>
      <c r="X16" s="34"/>
      <c r="Y16" s="35"/>
      <c r="Z16" s="35"/>
      <c r="AA16" s="35"/>
      <c r="AB16" s="34"/>
      <c r="AC16" s="33"/>
      <c r="AD16" s="32"/>
      <c r="AE16" s="32"/>
    </row>
    <row r="17" spans="1:31" s="6" customFormat="1" ht="27" customHeight="1" x14ac:dyDescent="0.2">
      <c r="A17" s="28" t="str">
        <f>A16</f>
        <v>6 piece set -- Serta Brand 80gsm Microfiber Sheets</v>
      </c>
      <c r="B17" s="28" t="s">
        <v>24</v>
      </c>
      <c r="C17" s="27" t="s">
        <v>23</v>
      </c>
      <c r="D17" s="20" t="s">
        <v>22</v>
      </c>
      <c r="E17" s="30" t="s">
        <v>375</v>
      </c>
      <c r="F17" s="49" t="s">
        <v>374</v>
      </c>
      <c r="G17" s="48" t="s">
        <v>373</v>
      </c>
      <c r="H17" s="23">
        <v>3.7730000000000001</v>
      </c>
      <c r="I17" s="23">
        <f>I11</f>
        <v>3.91</v>
      </c>
      <c r="J17" s="20">
        <v>30</v>
      </c>
      <c r="K17" s="22">
        <v>25</v>
      </c>
      <c r="L17" s="21">
        <v>32</v>
      </c>
      <c r="M17" s="20">
        <v>4</v>
      </c>
      <c r="N17" s="20"/>
      <c r="O17" s="19">
        <f>J17*K17*L17/1000000</f>
        <v>2.4E-2</v>
      </c>
      <c r="P17" s="18">
        <f>56/O17*M17</f>
        <v>9333.3333333333339</v>
      </c>
      <c r="Q17" s="17">
        <f>$Q$9</f>
        <v>2600</v>
      </c>
      <c r="R17" s="16">
        <f>Q17/P17</f>
        <v>0.27857142857142858</v>
      </c>
      <c r="S17" s="15" t="s">
        <v>6</v>
      </c>
      <c r="T17" s="14">
        <v>0.114</v>
      </c>
      <c r="U17" s="13">
        <f>I17*T17</f>
        <v>0.44574000000000003</v>
      </c>
      <c r="V17" s="13">
        <f>U17+R17+I17</f>
        <v>4.6343114285714284</v>
      </c>
      <c r="W17" s="10"/>
      <c r="X17" s="10"/>
      <c r="Y17" s="12"/>
      <c r="Z17" s="12" t="e">
        <f>#REF!*$Z$9</f>
        <v>#REF!</v>
      </c>
      <c r="AA17" s="11"/>
      <c r="AB17" s="10"/>
      <c r="AC17" s="9" t="e">
        <f>SUM(W17:AB17)</f>
        <v>#REF!</v>
      </c>
      <c r="AD17" s="7" t="e">
        <f>AC17+V17</f>
        <v>#REF!</v>
      </c>
      <c r="AE17" s="8">
        <v>1100</v>
      </c>
    </row>
    <row r="18" spans="1:31" s="6" customFormat="1" ht="27" customHeight="1" x14ac:dyDescent="0.2">
      <c r="A18" s="28"/>
      <c r="B18" s="28"/>
      <c r="C18" s="27"/>
      <c r="D18" s="20" t="s">
        <v>18</v>
      </c>
      <c r="E18" s="29"/>
      <c r="F18" s="49" t="s">
        <v>372</v>
      </c>
      <c r="G18" s="48" t="s">
        <v>371</v>
      </c>
      <c r="H18" s="23">
        <v>4.6158000000000001</v>
      </c>
      <c r="I18" s="23">
        <f>I12</f>
        <v>4.79</v>
      </c>
      <c r="J18" s="20">
        <v>30</v>
      </c>
      <c r="K18" s="22">
        <v>25</v>
      </c>
      <c r="L18" s="21">
        <v>36</v>
      </c>
      <c r="M18" s="20">
        <v>4</v>
      </c>
      <c r="N18" s="20"/>
      <c r="O18" s="19">
        <f>J18*K18*L18/1000000</f>
        <v>2.7E-2</v>
      </c>
      <c r="P18" s="18">
        <f>56/O18*M18</f>
        <v>8296.2962962962956</v>
      </c>
      <c r="Q18" s="17">
        <f>$Q$9</f>
        <v>2600</v>
      </c>
      <c r="R18" s="16">
        <f>Q18/P18</f>
        <v>0.3133928571428572</v>
      </c>
      <c r="S18" s="15" t="s">
        <v>6</v>
      </c>
      <c r="T18" s="14">
        <v>0.114</v>
      </c>
      <c r="U18" s="13">
        <f>I18*T18</f>
        <v>0.54605999999999999</v>
      </c>
      <c r="V18" s="13">
        <f>U18+R18+I18</f>
        <v>5.6494528571428573</v>
      </c>
      <c r="W18" s="10"/>
      <c r="X18" s="10"/>
      <c r="Y18" s="12"/>
      <c r="Z18" s="12" t="e">
        <f>#REF!*$Z$9</f>
        <v>#REF!</v>
      </c>
      <c r="AA18" s="11"/>
      <c r="AB18" s="10"/>
      <c r="AC18" s="9" t="e">
        <f>SUM(W18:AB18)</f>
        <v>#REF!</v>
      </c>
      <c r="AD18" s="7" t="e">
        <f>AC18+V18</f>
        <v>#REF!</v>
      </c>
      <c r="AE18" s="8">
        <v>900</v>
      </c>
    </row>
    <row r="19" spans="1:31" s="6" customFormat="1" ht="27" customHeight="1" x14ac:dyDescent="0.2">
      <c r="A19" s="28"/>
      <c r="B19" s="28"/>
      <c r="C19" s="27"/>
      <c r="D19" s="20" t="s">
        <v>15</v>
      </c>
      <c r="E19" s="29"/>
      <c r="F19" s="49" t="s">
        <v>370</v>
      </c>
      <c r="G19" s="48" t="s">
        <v>369</v>
      </c>
      <c r="H19" s="23">
        <v>5.1352000000000002</v>
      </c>
      <c r="I19" s="23">
        <f>I13</f>
        <v>5.32</v>
      </c>
      <c r="J19" s="20">
        <v>30</v>
      </c>
      <c r="K19" s="22">
        <v>25</v>
      </c>
      <c r="L19" s="21">
        <v>40</v>
      </c>
      <c r="M19" s="20">
        <v>4</v>
      </c>
      <c r="N19" s="20"/>
      <c r="O19" s="19">
        <f>J19*K19*L19/1000000</f>
        <v>0.03</v>
      </c>
      <c r="P19" s="18">
        <f>56/O19*M19</f>
        <v>7466.666666666667</v>
      </c>
      <c r="Q19" s="17">
        <f>$Q$9</f>
        <v>2600</v>
      </c>
      <c r="R19" s="16">
        <f>Q19/P19</f>
        <v>0.3482142857142857</v>
      </c>
      <c r="S19" s="15" t="s">
        <v>6</v>
      </c>
      <c r="T19" s="14">
        <v>0.114</v>
      </c>
      <c r="U19" s="13">
        <f>I19*T19</f>
        <v>0.60648000000000002</v>
      </c>
      <c r="V19" s="13">
        <f>U19+R19+I19</f>
        <v>6.2746942857142862</v>
      </c>
      <c r="W19" s="10"/>
      <c r="X19" s="10"/>
      <c r="Y19" s="12"/>
      <c r="Z19" s="12" t="e">
        <f>#REF!*$Z$9</f>
        <v>#REF!</v>
      </c>
      <c r="AA19" s="11"/>
      <c r="AB19" s="10"/>
      <c r="AC19" s="9" t="e">
        <f>SUM(W19:AB19)</f>
        <v>#REF!</v>
      </c>
      <c r="AD19" s="7" t="e">
        <f>AC19+V19</f>
        <v>#REF!</v>
      </c>
      <c r="AE19" s="8">
        <v>1700</v>
      </c>
    </row>
    <row r="20" spans="1:31" s="6" customFormat="1" ht="27" customHeight="1" x14ac:dyDescent="0.2">
      <c r="A20" s="28"/>
      <c r="B20" s="28"/>
      <c r="C20" s="27"/>
      <c r="D20" s="20" t="s">
        <v>12</v>
      </c>
      <c r="E20" s="29"/>
      <c r="F20" s="49" t="s">
        <v>368</v>
      </c>
      <c r="G20" s="48" t="s">
        <v>367</v>
      </c>
      <c r="H20" s="23">
        <v>5.9289999999999994</v>
      </c>
      <c r="I20" s="23">
        <f>I14</f>
        <v>6.15</v>
      </c>
      <c r="J20" s="20">
        <v>30</v>
      </c>
      <c r="K20" s="22">
        <v>25</v>
      </c>
      <c r="L20" s="21">
        <v>44</v>
      </c>
      <c r="M20" s="20">
        <v>4</v>
      </c>
      <c r="N20" s="20"/>
      <c r="O20" s="19">
        <f>J20*K20*L20/1000000</f>
        <v>3.3000000000000002E-2</v>
      </c>
      <c r="P20" s="18">
        <f>56/O20*M20</f>
        <v>6787.878787878788</v>
      </c>
      <c r="Q20" s="17">
        <f>$Q$9</f>
        <v>2600</v>
      </c>
      <c r="R20" s="16">
        <f>Q20/P20</f>
        <v>0.38303571428571426</v>
      </c>
      <c r="S20" s="15" t="s">
        <v>6</v>
      </c>
      <c r="T20" s="14">
        <v>0.114</v>
      </c>
      <c r="U20" s="13">
        <f>I20*T20</f>
        <v>0.70110000000000006</v>
      </c>
      <c r="V20" s="13">
        <f>U20+R20+I20</f>
        <v>7.2341357142857152</v>
      </c>
      <c r="W20" s="10"/>
      <c r="X20" s="10"/>
      <c r="Y20" s="12"/>
      <c r="Z20" s="12" t="e">
        <f>#REF!*$Z$9</f>
        <v>#REF!</v>
      </c>
      <c r="AA20" s="11"/>
      <c r="AB20" s="10"/>
      <c r="AC20" s="9" t="e">
        <f>SUM(W20:AB20)</f>
        <v>#REF!</v>
      </c>
      <c r="AD20" s="7" t="e">
        <f>AC20+V20</f>
        <v>#REF!</v>
      </c>
      <c r="AE20" s="8">
        <v>1100</v>
      </c>
    </row>
    <row r="21" spans="1:31" s="6" customFormat="1" ht="27" customHeight="1" x14ac:dyDescent="0.2">
      <c r="A21" s="28"/>
      <c r="B21" s="28"/>
      <c r="C21" s="27"/>
      <c r="D21" s="20" t="s">
        <v>9</v>
      </c>
      <c r="E21" s="26"/>
      <c r="F21" s="49" t="s">
        <v>366</v>
      </c>
      <c r="G21" s="48" t="s">
        <v>365</v>
      </c>
      <c r="H21" s="23">
        <v>6.0270000000000001</v>
      </c>
      <c r="I21" s="23">
        <f>I15</f>
        <v>6.25</v>
      </c>
      <c r="J21" s="20">
        <v>30</v>
      </c>
      <c r="K21" s="22">
        <v>25</v>
      </c>
      <c r="L21" s="21">
        <v>44</v>
      </c>
      <c r="M21" s="20">
        <v>4</v>
      </c>
      <c r="N21" s="20"/>
      <c r="O21" s="19">
        <f>J21*K21*L21/1000000</f>
        <v>3.3000000000000002E-2</v>
      </c>
      <c r="P21" s="18">
        <f>56/O21*M21</f>
        <v>6787.878787878788</v>
      </c>
      <c r="Q21" s="17">
        <f>$Q$9</f>
        <v>2600</v>
      </c>
      <c r="R21" s="16">
        <f>Q21/P21</f>
        <v>0.38303571428571426</v>
      </c>
      <c r="S21" s="15" t="s">
        <v>6</v>
      </c>
      <c r="T21" s="14">
        <v>0.114</v>
      </c>
      <c r="U21" s="13">
        <f>I21*T21</f>
        <v>0.71250000000000002</v>
      </c>
      <c r="V21" s="13">
        <f>U21+R21+I21</f>
        <v>7.3455357142857141</v>
      </c>
      <c r="W21" s="10"/>
      <c r="X21" s="10"/>
      <c r="Y21" s="12"/>
      <c r="Z21" s="12" t="e">
        <f>#REF!*$Z$9</f>
        <v>#REF!</v>
      </c>
      <c r="AA21" s="11"/>
      <c r="AB21" s="10"/>
      <c r="AC21" s="9" t="e">
        <f>SUM(W21:AB21)</f>
        <v>#REF!</v>
      </c>
      <c r="AD21" s="7" t="e">
        <f>AC21+V21</f>
        <v>#REF!</v>
      </c>
      <c r="AE21" s="8"/>
    </row>
    <row r="22" spans="1:31" s="31" customFormat="1" ht="20.95" customHeight="1" x14ac:dyDescent="0.25">
      <c r="A22" s="47" t="s">
        <v>25</v>
      </c>
      <c r="B22" s="46"/>
      <c r="C22" s="45"/>
      <c r="D22" s="42"/>
      <c r="E22" s="44"/>
      <c r="F22" s="44"/>
      <c r="G22" s="44"/>
      <c r="H22" s="43"/>
      <c r="I22" s="43"/>
      <c r="J22" s="42"/>
      <c r="K22" s="42"/>
      <c r="L22" s="42"/>
      <c r="M22" s="42"/>
      <c r="N22" s="42"/>
      <c r="O22" s="41"/>
      <c r="P22" s="40"/>
      <c r="Q22" s="39"/>
      <c r="R22" s="38"/>
      <c r="S22" s="37"/>
      <c r="T22" s="36"/>
      <c r="U22" s="35"/>
      <c r="V22" s="35"/>
      <c r="W22" s="34"/>
      <c r="X22" s="34"/>
      <c r="Y22" s="35"/>
      <c r="Z22" s="35"/>
      <c r="AA22" s="35"/>
      <c r="AB22" s="34"/>
      <c r="AC22" s="33"/>
      <c r="AD22" s="32"/>
      <c r="AE22" s="32"/>
    </row>
    <row r="23" spans="1:31" s="6" customFormat="1" ht="27" customHeight="1" x14ac:dyDescent="0.2">
      <c r="A23" s="28" t="str">
        <f>A22</f>
        <v>6 piece set -- Serta Brand 80gsm Microfiber Sheets</v>
      </c>
      <c r="B23" s="28" t="s">
        <v>24</v>
      </c>
      <c r="C23" s="27" t="s">
        <v>23</v>
      </c>
      <c r="D23" s="20" t="s">
        <v>22</v>
      </c>
      <c r="E23" s="30" t="s">
        <v>364</v>
      </c>
      <c r="F23" s="25" t="s">
        <v>363</v>
      </c>
      <c r="G23" s="24" t="s">
        <v>362</v>
      </c>
      <c r="H23" s="23">
        <v>3.7730000000000001</v>
      </c>
      <c r="I23" s="23">
        <f>I17</f>
        <v>3.91</v>
      </c>
      <c r="J23" s="20">
        <v>30</v>
      </c>
      <c r="K23" s="22">
        <v>25</v>
      </c>
      <c r="L23" s="21">
        <v>32</v>
      </c>
      <c r="M23" s="20">
        <v>4</v>
      </c>
      <c r="N23" s="20"/>
      <c r="O23" s="19">
        <f>J23*K23*L23/1000000</f>
        <v>2.4E-2</v>
      </c>
      <c r="P23" s="18">
        <f>56/O23*M23</f>
        <v>9333.3333333333339</v>
      </c>
      <c r="Q23" s="17">
        <f>$Q$9</f>
        <v>2600</v>
      </c>
      <c r="R23" s="16">
        <f>Q23/P23</f>
        <v>0.27857142857142858</v>
      </c>
      <c r="S23" s="15" t="s">
        <v>6</v>
      </c>
      <c r="T23" s="14">
        <v>0.114</v>
      </c>
      <c r="U23" s="13">
        <f>I23*T23</f>
        <v>0.44574000000000003</v>
      </c>
      <c r="V23" s="13">
        <f>U23+R23+I23</f>
        <v>4.6343114285714284</v>
      </c>
      <c r="W23" s="10"/>
      <c r="X23" s="10"/>
      <c r="Y23" s="12"/>
      <c r="Z23" s="12" t="e">
        <f>#REF!*$Z$9</f>
        <v>#REF!</v>
      </c>
      <c r="AA23" s="11"/>
      <c r="AB23" s="10"/>
      <c r="AC23" s="9" t="e">
        <f>SUM(W23:AB23)</f>
        <v>#REF!</v>
      </c>
      <c r="AD23" s="7" t="e">
        <f>AC23+V23</f>
        <v>#REF!</v>
      </c>
      <c r="AE23" s="8"/>
    </row>
    <row r="24" spans="1:31" s="6" customFormat="1" ht="27" customHeight="1" x14ac:dyDescent="0.2">
      <c r="A24" s="28"/>
      <c r="B24" s="28"/>
      <c r="C24" s="27"/>
      <c r="D24" s="20" t="s">
        <v>18</v>
      </c>
      <c r="E24" s="29"/>
      <c r="F24" s="25" t="s">
        <v>361</v>
      </c>
      <c r="G24" s="24" t="s">
        <v>360</v>
      </c>
      <c r="H24" s="23">
        <v>4.6158000000000001</v>
      </c>
      <c r="I24" s="23">
        <f>I18</f>
        <v>4.79</v>
      </c>
      <c r="J24" s="20">
        <v>30</v>
      </c>
      <c r="K24" s="22">
        <v>25</v>
      </c>
      <c r="L24" s="21">
        <v>36</v>
      </c>
      <c r="M24" s="20">
        <v>4</v>
      </c>
      <c r="N24" s="20"/>
      <c r="O24" s="19">
        <f>J24*K24*L24/1000000</f>
        <v>2.7E-2</v>
      </c>
      <c r="P24" s="18">
        <f>56/O24*M24</f>
        <v>8296.2962962962956</v>
      </c>
      <c r="Q24" s="17">
        <f>$Q$9</f>
        <v>2600</v>
      </c>
      <c r="R24" s="16">
        <f>Q24/P24</f>
        <v>0.3133928571428572</v>
      </c>
      <c r="S24" s="15" t="s">
        <v>6</v>
      </c>
      <c r="T24" s="14">
        <v>0.114</v>
      </c>
      <c r="U24" s="13">
        <f>I24*T24</f>
        <v>0.54605999999999999</v>
      </c>
      <c r="V24" s="13">
        <f>U24+R24+I24</f>
        <v>5.6494528571428573</v>
      </c>
      <c r="W24" s="10"/>
      <c r="X24" s="10"/>
      <c r="Y24" s="12"/>
      <c r="Z24" s="12" t="e">
        <f>#REF!*$Z$9</f>
        <v>#REF!</v>
      </c>
      <c r="AA24" s="11"/>
      <c r="AB24" s="10"/>
      <c r="AC24" s="9" t="e">
        <f>SUM(W24:AB24)</f>
        <v>#REF!</v>
      </c>
      <c r="AD24" s="7" t="e">
        <f>AC24+V24</f>
        <v>#REF!</v>
      </c>
      <c r="AE24" s="8">
        <v>900</v>
      </c>
    </row>
    <row r="25" spans="1:31" s="6" customFormat="1" ht="27" customHeight="1" x14ac:dyDescent="0.2">
      <c r="A25" s="28"/>
      <c r="B25" s="28"/>
      <c r="C25" s="27"/>
      <c r="D25" s="20" t="s">
        <v>15</v>
      </c>
      <c r="E25" s="29"/>
      <c r="F25" s="25" t="s">
        <v>359</v>
      </c>
      <c r="G25" s="24" t="s">
        <v>358</v>
      </c>
      <c r="H25" s="23">
        <v>5.1352000000000002</v>
      </c>
      <c r="I25" s="23">
        <f>I19</f>
        <v>5.32</v>
      </c>
      <c r="J25" s="20">
        <v>30</v>
      </c>
      <c r="K25" s="22">
        <v>25</v>
      </c>
      <c r="L25" s="21">
        <v>40</v>
      </c>
      <c r="M25" s="20">
        <v>4</v>
      </c>
      <c r="N25" s="20"/>
      <c r="O25" s="19">
        <f>J25*K25*L25/1000000</f>
        <v>0.03</v>
      </c>
      <c r="P25" s="18">
        <f>56/O25*M25</f>
        <v>7466.666666666667</v>
      </c>
      <c r="Q25" s="17">
        <f>$Q$9</f>
        <v>2600</v>
      </c>
      <c r="R25" s="16">
        <f>Q25/P25</f>
        <v>0.3482142857142857</v>
      </c>
      <c r="S25" s="15" t="s">
        <v>6</v>
      </c>
      <c r="T25" s="14">
        <v>0.114</v>
      </c>
      <c r="U25" s="13">
        <f>I25*T25</f>
        <v>0.60648000000000002</v>
      </c>
      <c r="V25" s="13">
        <f>U25+R25+I25</f>
        <v>6.2746942857142862</v>
      </c>
      <c r="W25" s="10"/>
      <c r="X25" s="10"/>
      <c r="Y25" s="12"/>
      <c r="Z25" s="12" t="e">
        <f>#REF!*$Z$9</f>
        <v>#REF!</v>
      </c>
      <c r="AA25" s="11"/>
      <c r="AB25" s="10"/>
      <c r="AC25" s="9" t="e">
        <f>SUM(W25:AB25)</f>
        <v>#REF!</v>
      </c>
      <c r="AD25" s="7" t="e">
        <f>AC25+V25</f>
        <v>#REF!</v>
      </c>
      <c r="AE25" s="8">
        <v>1810</v>
      </c>
    </row>
    <row r="26" spans="1:31" s="6" customFormat="1" ht="27" customHeight="1" x14ac:dyDescent="0.2">
      <c r="A26" s="28"/>
      <c r="B26" s="28"/>
      <c r="C26" s="27"/>
      <c r="D26" s="20" t="s">
        <v>12</v>
      </c>
      <c r="E26" s="29"/>
      <c r="F26" s="25" t="s">
        <v>357</v>
      </c>
      <c r="G26" s="24" t="s">
        <v>356</v>
      </c>
      <c r="H26" s="23">
        <v>5.9289999999999994</v>
      </c>
      <c r="I26" s="23">
        <f>I20</f>
        <v>6.15</v>
      </c>
      <c r="J26" s="20">
        <v>30</v>
      </c>
      <c r="K26" s="22">
        <v>25</v>
      </c>
      <c r="L26" s="21">
        <v>44</v>
      </c>
      <c r="M26" s="20">
        <v>4</v>
      </c>
      <c r="N26" s="20"/>
      <c r="O26" s="19">
        <f>J26*K26*L26/1000000</f>
        <v>3.3000000000000002E-2</v>
      </c>
      <c r="P26" s="18">
        <f>56/O26*M26</f>
        <v>6787.878787878788</v>
      </c>
      <c r="Q26" s="17">
        <f>$Q$9</f>
        <v>2600</v>
      </c>
      <c r="R26" s="16">
        <f>Q26/P26</f>
        <v>0.38303571428571426</v>
      </c>
      <c r="S26" s="15" t="s">
        <v>6</v>
      </c>
      <c r="T26" s="14">
        <v>0.114</v>
      </c>
      <c r="U26" s="13">
        <f>I26*T26</f>
        <v>0.70110000000000006</v>
      </c>
      <c r="V26" s="13">
        <f>U26+R26+I26</f>
        <v>7.2341357142857152</v>
      </c>
      <c r="W26" s="10"/>
      <c r="X26" s="10"/>
      <c r="Y26" s="12"/>
      <c r="Z26" s="12" t="e">
        <f>#REF!*$Z$9</f>
        <v>#REF!</v>
      </c>
      <c r="AA26" s="11"/>
      <c r="AB26" s="10"/>
      <c r="AC26" s="9" t="e">
        <f>SUM(W26:AB26)</f>
        <v>#REF!</v>
      </c>
      <c r="AD26" s="7" t="e">
        <f>AC26+V26</f>
        <v>#REF!</v>
      </c>
      <c r="AE26" s="8"/>
    </row>
    <row r="27" spans="1:31" s="6" customFormat="1" ht="27" customHeight="1" x14ac:dyDescent="0.2">
      <c r="A27" s="28"/>
      <c r="B27" s="28"/>
      <c r="C27" s="27"/>
      <c r="D27" s="20" t="s">
        <v>9</v>
      </c>
      <c r="E27" s="26"/>
      <c r="F27" s="25" t="s">
        <v>355</v>
      </c>
      <c r="G27" s="24" t="s">
        <v>354</v>
      </c>
      <c r="H27" s="23">
        <v>6.0270000000000001</v>
      </c>
      <c r="I27" s="23">
        <f>I21</f>
        <v>6.25</v>
      </c>
      <c r="J27" s="20">
        <v>30</v>
      </c>
      <c r="K27" s="22">
        <v>25</v>
      </c>
      <c r="L27" s="21">
        <v>44</v>
      </c>
      <c r="M27" s="20">
        <v>4</v>
      </c>
      <c r="N27" s="20"/>
      <c r="O27" s="19">
        <f>J27*K27*L27/1000000</f>
        <v>3.3000000000000002E-2</v>
      </c>
      <c r="P27" s="18">
        <f>56/O27*M27</f>
        <v>6787.878787878788</v>
      </c>
      <c r="Q27" s="17">
        <f>$Q$9</f>
        <v>2600</v>
      </c>
      <c r="R27" s="16">
        <f>Q27/P27</f>
        <v>0.38303571428571426</v>
      </c>
      <c r="S27" s="15" t="s">
        <v>6</v>
      </c>
      <c r="T27" s="14">
        <v>0.114</v>
      </c>
      <c r="U27" s="13">
        <f>I27*T27</f>
        <v>0.71250000000000002</v>
      </c>
      <c r="V27" s="13">
        <f>U27+R27+I27</f>
        <v>7.3455357142857141</v>
      </c>
      <c r="W27" s="10"/>
      <c r="X27" s="10"/>
      <c r="Y27" s="12"/>
      <c r="Z27" s="12" t="e">
        <f>#REF!*$Z$9</f>
        <v>#REF!</v>
      </c>
      <c r="AA27" s="11"/>
      <c r="AB27" s="10"/>
      <c r="AC27" s="9" t="e">
        <f>SUM(W27:AB27)</f>
        <v>#REF!</v>
      </c>
      <c r="AD27" s="7" t="e">
        <f>AC27+V27</f>
        <v>#REF!</v>
      </c>
      <c r="AE27" s="8"/>
    </row>
    <row r="28" spans="1:31" x14ac:dyDescent="0.2">
      <c r="AE28" s="5">
        <f>SUM(AE11:AE27)</f>
        <v>8990</v>
      </c>
    </row>
    <row r="30" spans="1:31" x14ac:dyDescent="0.2">
      <c r="A30" s="4" t="s">
        <v>353</v>
      </c>
    </row>
    <row r="31" spans="1:31" x14ac:dyDescent="0.2">
      <c r="A31" s="1" t="s">
        <v>352</v>
      </c>
    </row>
    <row r="32" spans="1:31" x14ac:dyDescent="0.2">
      <c r="A32" s="1" t="s">
        <v>3</v>
      </c>
    </row>
    <row r="33" spans="1:1" x14ac:dyDescent="0.2">
      <c r="A33" s="1" t="s">
        <v>2</v>
      </c>
    </row>
    <row r="34" spans="1:1" x14ac:dyDescent="0.2">
      <c r="A34" s="1" t="s">
        <v>1</v>
      </c>
    </row>
    <row r="35" spans="1:1" x14ac:dyDescent="0.2">
      <c r="A35" s="1" t="s">
        <v>351</v>
      </c>
    </row>
  </sheetData>
  <protectedRanges>
    <protectedRange password="F78C" sqref="EG4 DZ4:EA6 EB5:EC6 ED5:EF5 ED6 EF6:EG6" name="区域1"/>
  </protectedRanges>
  <mergeCells count="60">
    <mergeCell ref="AC7:AC9"/>
    <mergeCell ref="O8:O9"/>
    <mergeCell ref="E6:H6"/>
    <mergeCell ref="I6:J6"/>
    <mergeCell ref="K6:L6"/>
    <mergeCell ref="M6:N6"/>
    <mergeCell ref="M8:M9"/>
    <mergeCell ref="J8:L8"/>
    <mergeCell ref="F7:F9"/>
    <mergeCell ref="G7:G9"/>
    <mergeCell ref="T8:T9"/>
    <mergeCell ref="U8:U9"/>
    <mergeCell ref="W7:AB7"/>
    <mergeCell ref="E5:H5"/>
    <mergeCell ref="I5:J5"/>
    <mergeCell ref="K5:L5"/>
    <mergeCell ref="M5:N5"/>
    <mergeCell ref="I7:I9"/>
    <mergeCell ref="P8:P9"/>
    <mergeCell ref="R8:R9"/>
    <mergeCell ref="J7:R7"/>
    <mergeCell ref="S7:U7"/>
    <mergeCell ref="V7:V9"/>
    <mergeCell ref="AD7:AD9"/>
    <mergeCell ref="S8:S9"/>
    <mergeCell ref="D7:D9"/>
    <mergeCell ref="AE7:AE9"/>
    <mergeCell ref="A16:C16"/>
    <mergeCell ref="A17:A21"/>
    <mergeCell ref="B17:B21"/>
    <mergeCell ref="C17:C21"/>
    <mergeCell ref="H7:H9"/>
    <mergeCell ref="N8:N9"/>
    <mergeCell ref="A10:C10"/>
    <mergeCell ref="A11:A15"/>
    <mergeCell ref="B11:B15"/>
    <mergeCell ref="C11:C15"/>
    <mergeCell ref="A7:A9"/>
    <mergeCell ref="B7:B9"/>
    <mergeCell ref="C7:C9"/>
    <mergeCell ref="K3:L3"/>
    <mergeCell ref="M3:N3"/>
    <mergeCell ref="A22:C22"/>
    <mergeCell ref="A23:A27"/>
    <mergeCell ref="B23:B27"/>
    <mergeCell ref="C23:C27"/>
    <mergeCell ref="E7:E9"/>
    <mergeCell ref="E11:E15"/>
    <mergeCell ref="E17:E21"/>
    <mergeCell ref="E23:E27"/>
    <mergeCell ref="E4:H4"/>
    <mergeCell ref="I4:J4"/>
    <mergeCell ref="K4:L4"/>
    <mergeCell ref="M4:N4"/>
    <mergeCell ref="E2:H2"/>
    <mergeCell ref="I2:J2"/>
    <mergeCell ref="K2:L2"/>
    <mergeCell ref="M2:N2"/>
    <mergeCell ref="E3:H3"/>
    <mergeCell ref="I3:J3"/>
  </mergeCells>
  <phoneticPr fontId="2" type="noConversion"/>
  <dataValidations count="11">
    <dataValidation type="list" allowBlank="1" showInputMessage="1" showErrorMessage="1" sqref="I3:J3 IZ3:JA3 SV3:SW3 ACR3:ACS3 AMN3:AMO3 AWJ3:AWK3 BGF3:BGG3 BQB3:BQC3 BZX3:BZY3 CJT3:CJU3 CTP3:CTQ3 DDL3:DDM3 DNH3:DNI3 DXD3:DXE3 EGZ3:EHA3 EQV3:EQW3 FAR3:FAS3 FKN3:FKO3 FUJ3:FUK3 GEF3:GEG3 GOB3:GOC3 GXX3:GXY3 HHT3:HHU3 HRP3:HRQ3 IBL3:IBM3 ILH3:ILI3 IVD3:IVE3 JEZ3:JFA3 JOV3:JOW3 JYR3:JYS3 KIN3:KIO3 KSJ3:KSK3 LCF3:LCG3 LMB3:LMC3 LVX3:LVY3 MFT3:MFU3 MPP3:MPQ3 MZL3:MZM3 NJH3:NJI3 NTD3:NTE3 OCZ3:ODA3 OMV3:OMW3 OWR3:OWS3 PGN3:PGO3 PQJ3:PQK3 QAF3:QAG3 QKB3:QKC3 QTX3:QTY3 RDT3:RDU3 RNP3:RNQ3 RXL3:RXM3 SHH3:SHI3 SRD3:SRE3 TAZ3:TBA3 TKV3:TKW3 TUR3:TUS3 UEN3:UEO3 UOJ3:UOK3 UYF3:UYG3 VIB3:VIC3 VRX3:VRY3 WBT3:WBU3 WLP3:WLQ3 WVL3:WVM3" xr:uid="{00000000-0002-0000-0000-00000A000000}">
      <formula1>$DZ$5:$EC$5</formula1>
    </dataValidation>
    <dataValidation type="list" allowBlank="1" showInputMessage="1" showErrorMessage="1" sqref="I4:J4 IZ4:JA4 SV4:SW4 ACR4:ACS4 AMN4:AMO4 AWJ4:AWK4 BGF4:BGG4 BQB4:BQC4 BZX4:BZY4 CJT4:CJU4 CTP4:CTQ4 DDL4:DDM4 DNH4:DNI4 DXD4:DXE4 EGZ4:EHA4 EQV4:EQW4 FAR4:FAS4 FKN4:FKO4 FUJ4:FUK4 GEF4:GEG4 GOB4:GOC4 GXX4:GXY4 HHT4:HHU4 HRP4:HRQ4 IBL4:IBM4 ILH4:ILI4 IVD4:IVE4 JEZ4:JFA4 JOV4:JOW4 JYR4:JYS4 KIN4:KIO4 KSJ4:KSK4 LCF4:LCG4 LMB4:LMC4 LVX4:LVY4 MFT4:MFU4 MPP4:MPQ4 MZL4:MZM4 NJH4:NJI4 NTD4:NTE4 OCZ4:ODA4 OMV4:OMW4 OWR4:OWS4 PGN4:PGO4 PQJ4:PQK4 QAF4:QAG4 QKB4:QKC4 QTX4:QTY4 RDT4:RDU4 RNP4:RNQ4 RXL4:RXM4 SHH4:SHI4 SRD4:SRE4 TAZ4:TBA4 TKV4:TKW4 TUR4:TUS4 UEN4:UEO4 UOJ4:UOK4 UYF4:UYG4 VIB4:VIC4 VRX4:VRY4 WBT4:WBU4 WLP4:WLQ4 WVL4:WVM4" xr:uid="{00000000-0002-0000-0000-000009000000}">
      <formula1>$DZ$6:$EG$6</formula1>
    </dataValidation>
    <dataValidation type="list" allowBlank="1" showInputMessage="1" showErrorMessage="1" sqref="M4:N4 JD4:JE4 SZ4:TA4 ACV4:ACW4 AMR4:AMS4 AWN4:AWO4 BGJ4:BGK4 BQF4:BQG4 CAB4:CAC4 CJX4:CJY4 CTT4:CTU4 DDP4:DDQ4 DNL4:DNM4 DXH4:DXI4 EHD4:EHE4 EQZ4:ERA4 FAV4:FAW4 FKR4:FKS4 FUN4:FUO4 GEJ4:GEK4 GOF4:GOG4 GYB4:GYC4 HHX4:HHY4 HRT4:HRU4 IBP4:IBQ4 ILL4:ILM4 IVH4:IVI4 JFD4:JFE4 JOZ4:JPA4 JYV4:JYW4 KIR4:KIS4 KSN4:KSO4 LCJ4:LCK4 LMF4:LMG4 LWB4:LWC4 MFX4:MFY4 MPT4:MPU4 MZP4:MZQ4 NJL4:NJM4 NTH4:NTI4 ODD4:ODE4 OMZ4:ONA4 OWV4:OWW4 PGR4:PGS4 PQN4:PQO4 QAJ4:QAK4 QKF4:QKG4 QUB4:QUC4 RDX4:RDY4 RNT4:RNU4 RXP4:RXQ4 SHL4:SHM4 SRH4:SRI4 TBD4:TBE4 TKZ4:TLA4 TUV4:TUW4 UER4:UES4 UON4:UOO4 UYJ4:UYK4 VIF4:VIG4 VSB4:VSC4 WBX4:WBY4 WLT4:WLU4 WVP4:WVQ4" xr:uid="{00000000-0002-0000-0000-000008000000}">
      <formula1>$EG$5:$EH$5</formula1>
    </dataValidation>
    <dataValidation type="list" allowBlank="1" showInputMessage="1" showErrorMessage="1" sqref="M5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B6 IU6 SQ6 ACM6 AMI6 AWE6 BGA6 BPW6 BZS6 CJO6 CTK6 DDG6 DNC6 DWY6 EGU6 EQQ6 FAM6 FKI6 FUE6 GEA6 GNW6 GXS6 HHO6 HRK6 IBG6 ILC6 IUY6 JEU6 JOQ6 JYM6 KII6 KSE6 LCA6 LLW6 LVS6 MFO6 MPK6 MZG6 NJC6 NSY6 OCU6 OMQ6 OWM6 PGI6 PQE6 QAA6 QJW6 QTS6 RDO6 RNK6 RXG6 SHC6 SQY6 TAU6 TKQ6 TUM6 UEI6 UOE6 UYA6 VHW6 VRS6 WBO6 WLK6 WVG6" xr:uid="{00000000-0002-0000-0000-000007000000}">
      <formula1>$EE$5:$EF$5</formula1>
    </dataValidation>
    <dataValidation type="list" allowBlank="1" showInputMessage="1" showErrorMessage="1" sqref="I2:J2 IZ2:JA2 SV2:SW2 ACR2:ACS2 AMN2:AMO2 AWJ2:AWK2 BGF2:BGG2 BQB2:BQC2 BZX2:BZY2 CJT2:CJU2 CTP2:CTQ2 DDL2:DDM2 DNH2:DNI2 DXD2:DXE2 EGZ2:EHA2 EQV2:EQW2 FAR2:FAS2 FKN2:FKO2 FUJ2:FUK2 GEF2:GEG2 GOB2:GOC2 GXX2:GXY2 HHT2:HHU2 HRP2:HRQ2 IBL2:IBM2 ILH2:ILI2 IVD2:IVE2 JEZ2:JFA2 JOV2:JOW2 JYR2:JYS2 KIN2:KIO2 KSJ2:KSK2 LCF2:LCG2 LMB2:LMC2 LVX2:LVY2 MFT2:MFU2 MPP2:MPQ2 MZL2:MZM2 NJH2:NJI2 NTD2:NTE2 OCZ2:ODA2 OMV2:OMW2 OWR2:OWS2 PGN2:PGO2 PQJ2:PQK2 QAF2:QAG2 QKB2:QKC2 QTX2:QTY2 RDT2:RDU2 RNP2:RNQ2 RXL2:RXM2 SHH2:SHI2 SRD2:SRE2 TAZ2:TBA2 TKV2:TKW2 TUR2:TUS2 UEN2:UEO2 UOJ2:UOK2 UYF2:UYG2 VIB2:VIC2 VRX2:VRY2 WBT2:WBU2 WLP2:WLQ2 WVL2:WVM2" xr:uid="{00000000-0002-0000-0000-000006000000}">
      <formula1>$DZ$4:$EA$4</formula1>
    </dataValidation>
    <dataValidation type="list" allowBlank="1" showInputMessage="1" showErrorMessage="1" sqref="I5:J5 IZ5:JA5 SV5:SW5 ACR5:ACS5 AMN5:AMO5 AWJ5:AWK5 BGF5:BGG5 BQB5:BQC5 BZX5:BZY5 CJT5:CJU5 CTP5:CTQ5 DDL5:DDM5 DNH5:DNI5 DXD5:DXE5 EGZ5:EHA5 EQV5:EQW5 FAR5:FAS5 FKN5:FKO5 FUJ5:FUK5 GEF5:GEG5 GOB5:GOC5 GXX5:GXY5 HHT5:HHU5 HRP5:HRQ5 IBL5:IBM5 ILH5:ILI5 IVD5:IVE5 JEZ5:JFA5 JOV5:JOW5 JYR5:JYS5 KIN5:KIO5 KSJ5:KSK5 LCF5:LCG5 LMB5:LMC5 LVX5:LVY5 MFT5:MFU5 MPP5:MPQ5 MZL5:MZM5 NJH5:NJI5 NTD5:NTE5 OCZ5:ODA5 OMV5:OMW5 OWR5:OWS5 PGN5:PGO5 PQJ5:PQK5 QAF5:QAG5 QKB5:QKC5 QTX5:QTY5 RDT5:RDU5 RNP5:RNQ5 RXL5:RXM5 SHH5:SHI5 SRD5:SRE5 TAZ5:TBA5 TKV5:TKW5 TUR5:TUS5 UEN5:UEO5 UOJ5:UOK5 UYF5:UYG5 VIB5:VIC5 VRX5:VRY5 WBT5:WBU5 WLP5:WLQ5 WVL5:WVM5" xr:uid="{00000000-0002-0000-0000-000005000000}">
      <formula1>$DZ$2:$FZ$2</formula1>
    </dataValidation>
    <dataValidation type="list" allowBlank="1" showInputMessage="1" showErrorMessage="1" sqref="D4 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xr:uid="{00000000-0002-0000-0000-000004000000}">
      <formula1>$P$2:$P$5</formula1>
    </dataValidation>
    <dataValidation type="list" allowBlank="1" showInputMessage="1" showErrorMessage="1" sqref="B5 IU5 SQ5 ACM5 AMI5 AWE5 BGA5 BPW5 BZS5 CJO5 CTK5 DDG5 DNC5 DWY5 EGU5 EQQ5 FAM5 FKI5 FUE5 GEA5 GNW5 GXS5 HHO5 HRK5 IBG5 ILC5 IUY5 JEU5 JOQ5 JYM5 KII5 KSE5 LCA5 LLW5 LVS5 MFO5 MPK5 MZG5 NJC5 NSY5 OCU5 OMQ5 OWM5 PGI5 PQE5 QAA5 QJW5 QTS5 RDO5 RNK5 RXG5 SHC5 SQY5 TAU5 TKQ5 TUM5 UEI5 UOE5 UYA5 VHW5 VRS5 WBO5 WLK5 WVG5" xr:uid="{00000000-0002-0000-0000-000003000000}">
      <formula1>$EI$5:$EJ$5</formula1>
    </dataValidation>
    <dataValidation type="list" allowBlank="1" showInputMessage="1" showErrorMessage="1" sqref="B4 IU4 SQ4 ACM4 AMI4 AWE4 BGA4 BPW4 BZS4 CJO4 CTK4 DDG4 DNC4 DWY4 EGU4 EQQ4 FAM4 FKI4 FUE4 GEA4 GNW4 GXS4 HHO4 HRK4 IBG4 ILC4 IUY4 JEU4 JOQ4 JYM4 KII4 KSE4 LCA4 LLW4 LVS4 MFO4 MPK4 MZG4 NJC4 NSY4 OCU4 OMQ4 OWM4 PGI4 PQE4 QAA4 QJW4 QTS4 RDO4 RNK4 RXG4 SHC4 SQY4 TAU4 TKQ4 TUM4 UEI4 UOE4 UYA4 VHW4 VRS4 WBO4 WLK4 WVG4" xr:uid="{00000000-0002-0000-0000-000002000000}">
      <formula1>$EC$4:$FQ$4</formula1>
    </dataValidation>
    <dataValidation type="list" allowBlank="1" showInputMessage="1" showErrorMessage="1" sqref="I6:J6 IZ6:JA6 SV6:SW6 ACR6:ACS6 AMN6:AMO6 AWJ6:AWK6 BGF6:BGG6 BQB6:BQC6 BZX6:BZY6 CJT6:CJU6 CTP6:CTQ6 DDL6:DDM6 DNH6:DNI6 DXD6:DXE6 EGZ6:EHA6 EQV6:EQW6 FAR6:FAS6 FKN6:FKO6 FUJ6:FUK6 GEF6:GEG6 GOB6:GOC6 GXX6:GXY6 HHT6:HHU6 HRP6:HRQ6 IBL6:IBM6 ILH6:ILI6 IVD6:IVE6 JEZ6:JFA6 JOV6:JOW6 JYR6:JYS6 KIN6:KIO6 KSJ6:KSK6 LCF6:LCG6 LMB6:LMC6 LVX6:LVY6 MFT6:MFU6 MPP6:MPQ6 MZL6:MZM6 NJH6:NJI6 NTD6:NTE6 OCZ6:ODA6 OMV6:OMW6 OWR6:OWS6 PGN6:PGO6 PQJ6:PQK6 QAF6:QAG6 QKB6:QKC6 QTX6:QTY6 RDT6:RDU6 RNP6:RNQ6 RXL6:RXM6 SHH6:SHI6 SRD6:SRE6 TAZ6:TBA6 TKV6:TKW6 TUR6:TUS6 UEN6:UEO6 UOJ6:UOK6 UYF6:UYG6 VIB6:VIC6 VRX6:VRY6 WBT6:WBU6 WLP6:WLQ6 WVL6:WVM6" xr:uid="{00000000-0002-0000-0000-000001000000}">
      <formula1>$DZ$3:$FX$3</formula1>
    </dataValidation>
    <dataValidation type="list" allowBlank="1" showInputMessage="1" showErrorMessage="1" sqref="D2 IW2 SS2 ACO2 AMK2 AWG2 BGC2 BPY2 BZU2 CJQ2 CTM2 DDI2 DNE2 DXA2 EGW2 EQS2 FAO2 FKK2 FUG2 GEC2 GNY2 GXU2 HHQ2 HRM2 IBI2 ILE2 IVA2 JEW2 JOS2 JYO2 KIK2 KSG2 LCC2 LLY2 LVU2 MFQ2 MPM2 MZI2 NJE2 NTA2 OCW2 OMS2 OWO2 PGK2 PQG2 QAC2 QJY2 QTU2 RDQ2 RNM2 RXI2 SHE2 SRA2 TAW2 TKS2 TUO2 UEK2 UOG2 UYC2 VHY2 VRU2 WBQ2 WLM2 WVI2" xr:uid="{00000000-0002-0000-0000-000000000000}">
      <formula1>$DK$2:$DY$2</formula1>
    </dataValidation>
  </dataValidation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31E9E-BEFC-43E4-A837-6A160F643A9B}">
  <sheetPr>
    <tabColor rgb="FFFFC000"/>
  </sheetPr>
  <dimension ref="A1:HB35"/>
  <sheetViews>
    <sheetView topLeftCell="A10" zoomScale="80" zoomScaleNormal="80" workbookViewId="0">
      <selection activeCell="A30" sqref="A30"/>
    </sheetView>
  </sheetViews>
  <sheetFormatPr defaultColWidth="8.109375" defaultRowHeight="12.45" outlineLevelCol="2" x14ac:dyDescent="0.2"/>
  <cols>
    <col min="1" max="1" width="19.88671875" style="1" customWidth="1"/>
    <col min="2" max="2" width="24.5546875" style="1" customWidth="1"/>
    <col min="3" max="3" width="16.5546875" style="3" customWidth="1"/>
    <col min="4" max="4" width="28.6640625" style="1" customWidth="1"/>
    <col min="5" max="7" width="18" style="1" customWidth="1"/>
    <col min="8" max="9" width="7.21875" style="1" customWidth="1" outlineLevel="1"/>
    <col min="10" max="10" width="6.88671875" style="2" customWidth="1" outlineLevel="1" collapsed="1"/>
    <col min="11" max="11" width="6" style="1" customWidth="1" outlineLevel="2"/>
    <col min="12" max="12" width="7.109375" style="1" customWidth="1" outlineLevel="2"/>
    <col min="13" max="14" width="6.88671875" style="1" customWidth="1" outlineLevel="2"/>
    <col min="15" max="15" width="12.33203125" style="2" customWidth="1" outlineLevel="1"/>
    <col min="16" max="183" width="8.109375" style="1"/>
    <col min="184" max="184" width="23.44140625" style="1" customWidth="1"/>
    <col min="185" max="185" width="28.5546875" style="1" customWidth="1"/>
    <col min="186" max="186" width="26.77734375" style="1" customWidth="1"/>
    <col min="187" max="187" width="32.5546875" style="1" customWidth="1"/>
    <col min="188" max="188" width="8.109375" style="1"/>
    <col min="189" max="189" width="6.88671875" style="1" customWidth="1"/>
    <col min="190" max="190" width="6" style="1" customWidth="1"/>
    <col min="191" max="191" width="7.109375" style="1" customWidth="1"/>
    <col min="192" max="193" width="6.88671875" style="1" customWidth="1"/>
    <col min="194" max="194" width="6.77734375" style="1" customWidth="1"/>
    <col min="195" max="195" width="9.77734375" style="1" customWidth="1"/>
    <col min="196" max="196" width="9" style="1" customWidth="1"/>
    <col min="197" max="197" width="8.109375" style="1"/>
    <col min="198" max="198" width="11.5546875" style="1" customWidth="1"/>
    <col min="199" max="199" width="7.6640625" style="1" customWidth="1"/>
    <col min="200" max="200" width="13" style="1" customWidth="1"/>
    <col min="201" max="201" width="8.109375" style="1"/>
    <col min="202" max="203" width="10.6640625" style="1" customWidth="1"/>
    <col min="204" max="205" width="8.77734375" style="1" customWidth="1"/>
    <col min="206" max="206" width="10.44140625" style="1" customWidth="1"/>
    <col min="207" max="207" width="11.21875" style="1" customWidth="1"/>
    <col min="208" max="208" width="9.6640625" style="1" customWidth="1"/>
    <col min="209" max="209" width="8.109375" style="1"/>
    <col min="210" max="210" width="9.6640625" style="1" customWidth="1"/>
    <col min="211" max="211" width="10.44140625" style="1" customWidth="1"/>
    <col min="212" max="212" width="9.6640625" style="1" customWidth="1"/>
    <col min="213" max="213" width="10.44140625" style="1" customWidth="1"/>
    <col min="214" max="214" width="11.33203125" style="1" customWidth="1"/>
    <col min="215" max="215" width="13.88671875" style="1" customWidth="1"/>
    <col min="216" max="216" width="12.6640625" style="1" customWidth="1"/>
    <col min="217" max="217" width="12.33203125" style="1" customWidth="1"/>
    <col min="218" max="219" width="10.5546875" style="1" customWidth="1"/>
    <col min="220" max="220" width="12.33203125" style="1" customWidth="1"/>
    <col min="221" max="223" width="8.109375" style="1"/>
    <col min="224" max="224" width="2.77734375" style="1" customWidth="1"/>
    <col min="225" max="225" width="10.6640625" style="1" bestFit="1" customWidth="1"/>
    <col min="226" max="226" width="1.77734375" style="1" customWidth="1"/>
    <col min="227" max="228" width="8.109375" style="1"/>
    <col min="229" max="229" width="10.44140625" style="1" customWidth="1"/>
    <col min="230" max="439" width="8.109375" style="1"/>
    <col min="440" max="440" width="23.44140625" style="1" customWidth="1"/>
    <col min="441" max="441" width="28.5546875" style="1" customWidth="1"/>
    <col min="442" max="442" width="26.77734375" style="1" customWidth="1"/>
    <col min="443" max="443" width="32.5546875" style="1" customWidth="1"/>
    <col min="444" max="444" width="8.109375" style="1"/>
    <col min="445" max="445" width="6.88671875" style="1" customWidth="1"/>
    <col min="446" max="446" width="6" style="1" customWidth="1"/>
    <col min="447" max="447" width="7.109375" style="1" customWidth="1"/>
    <col min="448" max="449" width="6.88671875" style="1" customWidth="1"/>
    <col min="450" max="450" width="6.77734375" style="1" customWidth="1"/>
    <col min="451" max="451" width="9.77734375" style="1" customWidth="1"/>
    <col min="452" max="452" width="9" style="1" customWidth="1"/>
    <col min="453" max="453" width="8.109375" style="1"/>
    <col min="454" max="454" width="11.5546875" style="1" customWidth="1"/>
    <col min="455" max="455" width="7.6640625" style="1" customWidth="1"/>
    <col min="456" max="456" width="13" style="1" customWidth="1"/>
    <col min="457" max="457" width="8.109375" style="1"/>
    <col min="458" max="459" width="10.6640625" style="1" customWidth="1"/>
    <col min="460" max="461" width="8.77734375" style="1" customWidth="1"/>
    <col min="462" max="462" width="10.44140625" style="1" customWidth="1"/>
    <col min="463" max="463" width="11.21875" style="1" customWidth="1"/>
    <col min="464" max="464" width="9.6640625" style="1" customWidth="1"/>
    <col min="465" max="465" width="8.109375" style="1"/>
    <col min="466" max="466" width="9.6640625" style="1" customWidth="1"/>
    <col min="467" max="467" width="10.44140625" style="1" customWidth="1"/>
    <col min="468" max="468" width="9.6640625" style="1" customWidth="1"/>
    <col min="469" max="469" width="10.44140625" style="1" customWidth="1"/>
    <col min="470" max="470" width="11.33203125" style="1" customWidth="1"/>
    <col min="471" max="471" width="13.88671875" style="1" customWidth="1"/>
    <col min="472" max="472" width="12.6640625" style="1" customWidth="1"/>
    <col min="473" max="473" width="12.33203125" style="1" customWidth="1"/>
    <col min="474" max="475" width="10.5546875" style="1" customWidth="1"/>
    <col min="476" max="476" width="12.33203125" style="1" customWidth="1"/>
    <col min="477" max="479" width="8.109375" style="1"/>
    <col min="480" max="480" width="2.77734375" style="1" customWidth="1"/>
    <col min="481" max="481" width="10.6640625" style="1" bestFit="1" customWidth="1"/>
    <col min="482" max="482" width="1.77734375" style="1" customWidth="1"/>
    <col min="483" max="484" width="8.109375" style="1"/>
    <col min="485" max="485" width="10.44140625" style="1" customWidth="1"/>
    <col min="486" max="695" width="8.109375" style="1"/>
    <col min="696" max="696" width="23.44140625" style="1" customWidth="1"/>
    <col min="697" max="697" width="28.5546875" style="1" customWidth="1"/>
    <col min="698" max="698" width="26.77734375" style="1" customWidth="1"/>
    <col min="699" max="699" width="32.5546875" style="1" customWidth="1"/>
    <col min="700" max="700" width="8.109375" style="1"/>
    <col min="701" max="701" width="6.88671875" style="1" customWidth="1"/>
    <col min="702" max="702" width="6" style="1" customWidth="1"/>
    <col min="703" max="703" width="7.109375" style="1" customWidth="1"/>
    <col min="704" max="705" width="6.88671875" style="1" customWidth="1"/>
    <col min="706" max="706" width="6.77734375" style="1" customWidth="1"/>
    <col min="707" max="707" width="9.77734375" style="1" customWidth="1"/>
    <col min="708" max="708" width="9" style="1" customWidth="1"/>
    <col min="709" max="709" width="8.109375" style="1"/>
    <col min="710" max="710" width="11.5546875" style="1" customWidth="1"/>
    <col min="711" max="711" width="7.6640625" style="1" customWidth="1"/>
    <col min="712" max="712" width="13" style="1" customWidth="1"/>
    <col min="713" max="713" width="8.109375" style="1"/>
    <col min="714" max="715" width="10.6640625" style="1" customWidth="1"/>
    <col min="716" max="717" width="8.77734375" style="1" customWidth="1"/>
    <col min="718" max="718" width="10.44140625" style="1" customWidth="1"/>
    <col min="719" max="719" width="11.21875" style="1" customWidth="1"/>
    <col min="720" max="720" width="9.6640625" style="1" customWidth="1"/>
    <col min="721" max="721" width="8.109375" style="1"/>
    <col min="722" max="722" width="9.6640625" style="1" customWidth="1"/>
    <col min="723" max="723" width="10.44140625" style="1" customWidth="1"/>
    <col min="724" max="724" width="9.6640625" style="1" customWidth="1"/>
    <col min="725" max="725" width="10.44140625" style="1" customWidth="1"/>
    <col min="726" max="726" width="11.33203125" style="1" customWidth="1"/>
    <col min="727" max="727" width="13.88671875" style="1" customWidth="1"/>
    <col min="728" max="728" width="12.6640625" style="1" customWidth="1"/>
    <col min="729" max="729" width="12.33203125" style="1" customWidth="1"/>
    <col min="730" max="731" width="10.5546875" style="1" customWidth="1"/>
    <col min="732" max="732" width="12.33203125" style="1" customWidth="1"/>
    <col min="733" max="735" width="8.109375" style="1"/>
    <col min="736" max="736" width="2.77734375" style="1" customWidth="1"/>
    <col min="737" max="737" width="10.6640625" style="1" bestFit="1" customWidth="1"/>
    <col min="738" max="738" width="1.77734375" style="1" customWidth="1"/>
    <col min="739" max="740" width="8.109375" style="1"/>
    <col min="741" max="741" width="10.44140625" style="1" customWidth="1"/>
    <col min="742" max="951" width="8.109375" style="1"/>
    <col min="952" max="952" width="23.44140625" style="1" customWidth="1"/>
    <col min="953" max="953" width="28.5546875" style="1" customWidth="1"/>
    <col min="954" max="954" width="26.77734375" style="1" customWidth="1"/>
    <col min="955" max="955" width="32.5546875" style="1" customWidth="1"/>
    <col min="956" max="956" width="8.109375" style="1"/>
    <col min="957" max="957" width="6.88671875" style="1" customWidth="1"/>
    <col min="958" max="958" width="6" style="1" customWidth="1"/>
    <col min="959" max="959" width="7.109375" style="1" customWidth="1"/>
    <col min="960" max="961" width="6.88671875" style="1" customWidth="1"/>
    <col min="962" max="962" width="6.77734375" style="1" customWidth="1"/>
    <col min="963" max="963" width="9.77734375" style="1" customWidth="1"/>
    <col min="964" max="964" width="9" style="1" customWidth="1"/>
    <col min="965" max="965" width="8.109375" style="1"/>
    <col min="966" max="966" width="11.5546875" style="1" customWidth="1"/>
    <col min="967" max="967" width="7.6640625" style="1" customWidth="1"/>
    <col min="968" max="968" width="13" style="1" customWidth="1"/>
    <col min="969" max="969" width="8.109375" style="1"/>
    <col min="970" max="971" width="10.6640625" style="1" customWidth="1"/>
    <col min="972" max="973" width="8.77734375" style="1" customWidth="1"/>
    <col min="974" max="974" width="10.44140625" style="1" customWidth="1"/>
    <col min="975" max="975" width="11.21875" style="1" customWidth="1"/>
    <col min="976" max="976" width="9.6640625" style="1" customWidth="1"/>
    <col min="977" max="977" width="8.109375" style="1"/>
    <col min="978" max="978" width="9.6640625" style="1" customWidth="1"/>
    <col min="979" max="979" width="10.44140625" style="1" customWidth="1"/>
    <col min="980" max="980" width="9.6640625" style="1" customWidth="1"/>
    <col min="981" max="981" width="10.44140625" style="1" customWidth="1"/>
    <col min="982" max="982" width="11.33203125" style="1" customWidth="1"/>
    <col min="983" max="983" width="13.88671875" style="1" customWidth="1"/>
    <col min="984" max="984" width="12.6640625" style="1" customWidth="1"/>
    <col min="985" max="985" width="12.33203125" style="1" customWidth="1"/>
    <col min="986" max="987" width="10.5546875" style="1" customWidth="1"/>
    <col min="988" max="988" width="12.33203125" style="1" customWidth="1"/>
    <col min="989" max="991" width="8.109375" style="1"/>
    <col min="992" max="992" width="2.77734375" style="1" customWidth="1"/>
    <col min="993" max="993" width="10.6640625" style="1" bestFit="1" customWidth="1"/>
    <col min="994" max="994" width="1.77734375" style="1" customWidth="1"/>
    <col min="995" max="996" width="8.109375" style="1"/>
    <col min="997" max="997" width="10.44140625" style="1" customWidth="1"/>
    <col min="998" max="1207" width="8.109375" style="1"/>
    <col min="1208" max="1208" width="23.44140625" style="1" customWidth="1"/>
    <col min="1209" max="1209" width="28.5546875" style="1" customWidth="1"/>
    <col min="1210" max="1210" width="26.77734375" style="1" customWidth="1"/>
    <col min="1211" max="1211" width="32.5546875" style="1" customWidth="1"/>
    <col min="1212" max="1212" width="8.109375" style="1"/>
    <col min="1213" max="1213" width="6.88671875" style="1" customWidth="1"/>
    <col min="1214" max="1214" width="6" style="1" customWidth="1"/>
    <col min="1215" max="1215" width="7.109375" style="1" customWidth="1"/>
    <col min="1216" max="1217" width="6.88671875" style="1" customWidth="1"/>
    <col min="1218" max="1218" width="6.77734375" style="1" customWidth="1"/>
    <col min="1219" max="1219" width="9.77734375" style="1" customWidth="1"/>
    <col min="1220" max="1220" width="9" style="1" customWidth="1"/>
    <col min="1221" max="1221" width="8.109375" style="1"/>
    <col min="1222" max="1222" width="11.5546875" style="1" customWidth="1"/>
    <col min="1223" max="1223" width="7.6640625" style="1" customWidth="1"/>
    <col min="1224" max="1224" width="13" style="1" customWidth="1"/>
    <col min="1225" max="1225" width="8.109375" style="1"/>
    <col min="1226" max="1227" width="10.6640625" style="1" customWidth="1"/>
    <col min="1228" max="1229" width="8.77734375" style="1" customWidth="1"/>
    <col min="1230" max="1230" width="10.44140625" style="1" customWidth="1"/>
    <col min="1231" max="1231" width="11.21875" style="1" customWidth="1"/>
    <col min="1232" max="1232" width="9.6640625" style="1" customWidth="1"/>
    <col min="1233" max="1233" width="8.109375" style="1"/>
    <col min="1234" max="1234" width="9.6640625" style="1" customWidth="1"/>
    <col min="1235" max="1235" width="10.44140625" style="1" customWidth="1"/>
    <col min="1236" max="1236" width="9.6640625" style="1" customWidth="1"/>
    <col min="1237" max="1237" width="10.44140625" style="1" customWidth="1"/>
    <col min="1238" max="1238" width="11.33203125" style="1" customWidth="1"/>
    <col min="1239" max="1239" width="13.88671875" style="1" customWidth="1"/>
    <col min="1240" max="1240" width="12.6640625" style="1" customWidth="1"/>
    <col min="1241" max="1241" width="12.33203125" style="1" customWidth="1"/>
    <col min="1242" max="1243" width="10.5546875" style="1" customWidth="1"/>
    <col min="1244" max="1244" width="12.33203125" style="1" customWidth="1"/>
    <col min="1245" max="1247" width="8.109375" style="1"/>
    <col min="1248" max="1248" width="2.77734375" style="1" customWidth="1"/>
    <col min="1249" max="1249" width="10.6640625" style="1" bestFit="1" customWidth="1"/>
    <col min="1250" max="1250" width="1.77734375" style="1" customWidth="1"/>
    <col min="1251" max="1252" width="8.109375" style="1"/>
    <col min="1253" max="1253" width="10.44140625" style="1" customWidth="1"/>
    <col min="1254" max="1463" width="8.109375" style="1"/>
    <col min="1464" max="1464" width="23.44140625" style="1" customWidth="1"/>
    <col min="1465" max="1465" width="28.5546875" style="1" customWidth="1"/>
    <col min="1466" max="1466" width="26.77734375" style="1" customWidth="1"/>
    <col min="1467" max="1467" width="32.5546875" style="1" customWidth="1"/>
    <col min="1468" max="1468" width="8.109375" style="1"/>
    <col min="1469" max="1469" width="6.88671875" style="1" customWidth="1"/>
    <col min="1470" max="1470" width="6" style="1" customWidth="1"/>
    <col min="1471" max="1471" width="7.109375" style="1" customWidth="1"/>
    <col min="1472" max="1473" width="6.88671875" style="1" customWidth="1"/>
    <col min="1474" max="1474" width="6.77734375" style="1" customWidth="1"/>
    <col min="1475" max="1475" width="9.77734375" style="1" customWidth="1"/>
    <col min="1476" max="1476" width="9" style="1" customWidth="1"/>
    <col min="1477" max="1477" width="8.109375" style="1"/>
    <col min="1478" max="1478" width="11.5546875" style="1" customWidth="1"/>
    <col min="1479" max="1479" width="7.6640625" style="1" customWidth="1"/>
    <col min="1480" max="1480" width="13" style="1" customWidth="1"/>
    <col min="1481" max="1481" width="8.109375" style="1"/>
    <col min="1482" max="1483" width="10.6640625" style="1" customWidth="1"/>
    <col min="1484" max="1485" width="8.77734375" style="1" customWidth="1"/>
    <col min="1486" max="1486" width="10.44140625" style="1" customWidth="1"/>
    <col min="1487" max="1487" width="11.21875" style="1" customWidth="1"/>
    <col min="1488" max="1488" width="9.6640625" style="1" customWidth="1"/>
    <col min="1489" max="1489" width="8.109375" style="1"/>
    <col min="1490" max="1490" width="9.6640625" style="1" customWidth="1"/>
    <col min="1491" max="1491" width="10.44140625" style="1" customWidth="1"/>
    <col min="1492" max="1492" width="9.6640625" style="1" customWidth="1"/>
    <col min="1493" max="1493" width="10.44140625" style="1" customWidth="1"/>
    <col min="1494" max="1494" width="11.33203125" style="1" customWidth="1"/>
    <col min="1495" max="1495" width="13.88671875" style="1" customWidth="1"/>
    <col min="1496" max="1496" width="12.6640625" style="1" customWidth="1"/>
    <col min="1497" max="1497" width="12.33203125" style="1" customWidth="1"/>
    <col min="1498" max="1499" width="10.5546875" style="1" customWidth="1"/>
    <col min="1500" max="1500" width="12.33203125" style="1" customWidth="1"/>
    <col min="1501" max="1503" width="8.109375" style="1"/>
    <col min="1504" max="1504" width="2.77734375" style="1" customWidth="1"/>
    <col min="1505" max="1505" width="10.6640625" style="1" bestFit="1" customWidth="1"/>
    <col min="1506" max="1506" width="1.77734375" style="1" customWidth="1"/>
    <col min="1507" max="1508" width="8.109375" style="1"/>
    <col min="1509" max="1509" width="10.44140625" style="1" customWidth="1"/>
    <col min="1510" max="1719" width="8.109375" style="1"/>
    <col min="1720" max="1720" width="23.44140625" style="1" customWidth="1"/>
    <col min="1721" max="1721" width="28.5546875" style="1" customWidth="1"/>
    <col min="1722" max="1722" width="26.77734375" style="1" customWidth="1"/>
    <col min="1723" max="1723" width="32.5546875" style="1" customWidth="1"/>
    <col min="1724" max="1724" width="8.109375" style="1"/>
    <col min="1725" max="1725" width="6.88671875" style="1" customWidth="1"/>
    <col min="1726" max="1726" width="6" style="1" customWidth="1"/>
    <col min="1727" max="1727" width="7.109375" style="1" customWidth="1"/>
    <col min="1728" max="1729" width="6.88671875" style="1" customWidth="1"/>
    <col min="1730" max="1730" width="6.77734375" style="1" customWidth="1"/>
    <col min="1731" max="1731" width="9.77734375" style="1" customWidth="1"/>
    <col min="1732" max="1732" width="9" style="1" customWidth="1"/>
    <col min="1733" max="1733" width="8.109375" style="1"/>
    <col min="1734" max="1734" width="11.5546875" style="1" customWidth="1"/>
    <col min="1735" max="1735" width="7.6640625" style="1" customWidth="1"/>
    <col min="1736" max="1736" width="13" style="1" customWidth="1"/>
    <col min="1737" max="1737" width="8.109375" style="1"/>
    <col min="1738" max="1739" width="10.6640625" style="1" customWidth="1"/>
    <col min="1740" max="1741" width="8.77734375" style="1" customWidth="1"/>
    <col min="1742" max="1742" width="10.44140625" style="1" customWidth="1"/>
    <col min="1743" max="1743" width="11.21875" style="1" customWidth="1"/>
    <col min="1744" max="1744" width="9.6640625" style="1" customWidth="1"/>
    <col min="1745" max="1745" width="8.109375" style="1"/>
    <col min="1746" max="1746" width="9.6640625" style="1" customWidth="1"/>
    <col min="1747" max="1747" width="10.44140625" style="1" customWidth="1"/>
    <col min="1748" max="1748" width="9.6640625" style="1" customWidth="1"/>
    <col min="1749" max="1749" width="10.44140625" style="1" customWidth="1"/>
    <col min="1750" max="1750" width="11.33203125" style="1" customWidth="1"/>
    <col min="1751" max="1751" width="13.88671875" style="1" customWidth="1"/>
    <col min="1752" max="1752" width="12.6640625" style="1" customWidth="1"/>
    <col min="1753" max="1753" width="12.33203125" style="1" customWidth="1"/>
    <col min="1754" max="1755" width="10.5546875" style="1" customWidth="1"/>
    <col min="1756" max="1756" width="12.33203125" style="1" customWidth="1"/>
    <col min="1757" max="1759" width="8.109375" style="1"/>
    <col min="1760" max="1760" width="2.77734375" style="1" customWidth="1"/>
    <col min="1761" max="1761" width="10.6640625" style="1" bestFit="1" customWidth="1"/>
    <col min="1762" max="1762" width="1.77734375" style="1" customWidth="1"/>
    <col min="1763" max="1764" width="8.109375" style="1"/>
    <col min="1765" max="1765" width="10.44140625" style="1" customWidth="1"/>
    <col min="1766" max="1975" width="8.109375" style="1"/>
    <col min="1976" max="1976" width="23.44140625" style="1" customWidth="1"/>
    <col min="1977" max="1977" width="28.5546875" style="1" customWidth="1"/>
    <col min="1978" max="1978" width="26.77734375" style="1" customWidth="1"/>
    <col min="1979" max="1979" width="32.5546875" style="1" customWidth="1"/>
    <col min="1980" max="1980" width="8.109375" style="1"/>
    <col min="1981" max="1981" width="6.88671875" style="1" customWidth="1"/>
    <col min="1982" max="1982" width="6" style="1" customWidth="1"/>
    <col min="1983" max="1983" width="7.109375" style="1" customWidth="1"/>
    <col min="1984" max="1985" width="6.88671875" style="1" customWidth="1"/>
    <col min="1986" max="1986" width="6.77734375" style="1" customWidth="1"/>
    <col min="1987" max="1987" width="9.77734375" style="1" customWidth="1"/>
    <col min="1988" max="1988" width="9" style="1" customWidth="1"/>
    <col min="1989" max="1989" width="8.109375" style="1"/>
    <col min="1990" max="1990" width="11.5546875" style="1" customWidth="1"/>
    <col min="1991" max="1991" width="7.6640625" style="1" customWidth="1"/>
    <col min="1992" max="1992" width="13" style="1" customWidth="1"/>
    <col min="1993" max="1993" width="8.109375" style="1"/>
    <col min="1994" max="1995" width="10.6640625" style="1" customWidth="1"/>
    <col min="1996" max="1997" width="8.77734375" style="1" customWidth="1"/>
    <col min="1998" max="1998" width="10.44140625" style="1" customWidth="1"/>
    <col min="1999" max="1999" width="11.21875" style="1" customWidth="1"/>
    <col min="2000" max="2000" width="9.6640625" style="1" customWidth="1"/>
    <col min="2001" max="2001" width="8.109375" style="1"/>
    <col min="2002" max="2002" width="9.6640625" style="1" customWidth="1"/>
    <col min="2003" max="2003" width="10.44140625" style="1" customWidth="1"/>
    <col min="2004" max="2004" width="9.6640625" style="1" customWidth="1"/>
    <col min="2005" max="2005" width="10.44140625" style="1" customWidth="1"/>
    <col min="2006" max="2006" width="11.33203125" style="1" customWidth="1"/>
    <col min="2007" max="2007" width="13.88671875" style="1" customWidth="1"/>
    <col min="2008" max="2008" width="12.6640625" style="1" customWidth="1"/>
    <col min="2009" max="2009" width="12.33203125" style="1" customWidth="1"/>
    <col min="2010" max="2011" width="10.5546875" style="1" customWidth="1"/>
    <col min="2012" max="2012" width="12.33203125" style="1" customWidth="1"/>
    <col min="2013" max="2015" width="8.109375" style="1"/>
    <col min="2016" max="2016" width="2.77734375" style="1" customWidth="1"/>
    <col min="2017" max="2017" width="10.6640625" style="1" bestFit="1" customWidth="1"/>
    <col min="2018" max="2018" width="1.77734375" style="1" customWidth="1"/>
    <col min="2019" max="2020" width="8.109375" style="1"/>
    <col min="2021" max="2021" width="10.44140625" style="1" customWidth="1"/>
    <col min="2022" max="2231" width="8.109375" style="1"/>
    <col min="2232" max="2232" width="23.44140625" style="1" customWidth="1"/>
    <col min="2233" max="2233" width="28.5546875" style="1" customWidth="1"/>
    <col min="2234" max="2234" width="26.77734375" style="1" customWidth="1"/>
    <col min="2235" max="2235" width="32.5546875" style="1" customWidth="1"/>
    <col min="2236" max="2236" width="8.109375" style="1"/>
    <col min="2237" max="2237" width="6.88671875" style="1" customWidth="1"/>
    <col min="2238" max="2238" width="6" style="1" customWidth="1"/>
    <col min="2239" max="2239" width="7.109375" style="1" customWidth="1"/>
    <col min="2240" max="2241" width="6.88671875" style="1" customWidth="1"/>
    <col min="2242" max="2242" width="6.77734375" style="1" customWidth="1"/>
    <col min="2243" max="2243" width="9.77734375" style="1" customWidth="1"/>
    <col min="2244" max="2244" width="9" style="1" customWidth="1"/>
    <col min="2245" max="2245" width="8.109375" style="1"/>
    <col min="2246" max="2246" width="11.5546875" style="1" customWidth="1"/>
    <col min="2247" max="2247" width="7.6640625" style="1" customWidth="1"/>
    <col min="2248" max="2248" width="13" style="1" customWidth="1"/>
    <col min="2249" max="2249" width="8.109375" style="1"/>
    <col min="2250" max="2251" width="10.6640625" style="1" customWidth="1"/>
    <col min="2252" max="2253" width="8.77734375" style="1" customWidth="1"/>
    <col min="2254" max="2254" width="10.44140625" style="1" customWidth="1"/>
    <col min="2255" max="2255" width="11.21875" style="1" customWidth="1"/>
    <col min="2256" max="2256" width="9.6640625" style="1" customWidth="1"/>
    <col min="2257" max="2257" width="8.109375" style="1"/>
    <col min="2258" max="2258" width="9.6640625" style="1" customWidth="1"/>
    <col min="2259" max="2259" width="10.44140625" style="1" customWidth="1"/>
    <col min="2260" max="2260" width="9.6640625" style="1" customWidth="1"/>
    <col min="2261" max="2261" width="10.44140625" style="1" customWidth="1"/>
    <col min="2262" max="2262" width="11.33203125" style="1" customWidth="1"/>
    <col min="2263" max="2263" width="13.88671875" style="1" customWidth="1"/>
    <col min="2264" max="2264" width="12.6640625" style="1" customWidth="1"/>
    <col min="2265" max="2265" width="12.33203125" style="1" customWidth="1"/>
    <col min="2266" max="2267" width="10.5546875" style="1" customWidth="1"/>
    <col min="2268" max="2268" width="12.33203125" style="1" customWidth="1"/>
    <col min="2269" max="2271" width="8.109375" style="1"/>
    <col min="2272" max="2272" width="2.77734375" style="1" customWidth="1"/>
    <col min="2273" max="2273" width="10.6640625" style="1" bestFit="1" customWidth="1"/>
    <col min="2274" max="2274" width="1.77734375" style="1" customWidth="1"/>
    <col min="2275" max="2276" width="8.109375" style="1"/>
    <col min="2277" max="2277" width="10.44140625" style="1" customWidth="1"/>
    <col min="2278" max="2487" width="8.109375" style="1"/>
    <col min="2488" max="2488" width="23.44140625" style="1" customWidth="1"/>
    <col min="2489" max="2489" width="28.5546875" style="1" customWidth="1"/>
    <col min="2490" max="2490" width="26.77734375" style="1" customWidth="1"/>
    <col min="2491" max="2491" width="32.5546875" style="1" customWidth="1"/>
    <col min="2492" max="2492" width="8.109375" style="1"/>
    <col min="2493" max="2493" width="6.88671875" style="1" customWidth="1"/>
    <col min="2494" max="2494" width="6" style="1" customWidth="1"/>
    <col min="2495" max="2495" width="7.109375" style="1" customWidth="1"/>
    <col min="2496" max="2497" width="6.88671875" style="1" customWidth="1"/>
    <col min="2498" max="2498" width="6.77734375" style="1" customWidth="1"/>
    <col min="2499" max="2499" width="9.77734375" style="1" customWidth="1"/>
    <col min="2500" max="2500" width="9" style="1" customWidth="1"/>
    <col min="2501" max="2501" width="8.109375" style="1"/>
    <col min="2502" max="2502" width="11.5546875" style="1" customWidth="1"/>
    <col min="2503" max="2503" width="7.6640625" style="1" customWidth="1"/>
    <col min="2504" max="2504" width="13" style="1" customWidth="1"/>
    <col min="2505" max="2505" width="8.109375" style="1"/>
    <col min="2506" max="2507" width="10.6640625" style="1" customWidth="1"/>
    <col min="2508" max="2509" width="8.77734375" style="1" customWidth="1"/>
    <col min="2510" max="2510" width="10.44140625" style="1" customWidth="1"/>
    <col min="2511" max="2511" width="11.21875" style="1" customWidth="1"/>
    <col min="2512" max="2512" width="9.6640625" style="1" customWidth="1"/>
    <col min="2513" max="2513" width="8.109375" style="1"/>
    <col min="2514" max="2514" width="9.6640625" style="1" customWidth="1"/>
    <col min="2515" max="2515" width="10.44140625" style="1" customWidth="1"/>
    <col min="2516" max="2516" width="9.6640625" style="1" customWidth="1"/>
    <col min="2517" max="2517" width="10.44140625" style="1" customWidth="1"/>
    <col min="2518" max="2518" width="11.33203125" style="1" customWidth="1"/>
    <col min="2519" max="2519" width="13.88671875" style="1" customWidth="1"/>
    <col min="2520" max="2520" width="12.6640625" style="1" customWidth="1"/>
    <col min="2521" max="2521" width="12.33203125" style="1" customWidth="1"/>
    <col min="2522" max="2523" width="10.5546875" style="1" customWidth="1"/>
    <col min="2524" max="2524" width="12.33203125" style="1" customWidth="1"/>
    <col min="2525" max="2527" width="8.109375" style="1"/>
    <col min="2528" max="2528" width="2.77734375" style="1" customWidth="1"/>
    <col min="2529" max="2529" width="10.6640625" style="1" bestFit="1" customWidth="1"/>
    <col min="2530" max="2530" width="1.77734375" style="1" customWidth="1"/>
    <col min="2531" max="2532" width="8.109375" style="1"/>
    <col min="2533" max="2533" width="10.44140625" style="1" customWidth="1"/>
    <col min="2534" max="2743" width="8.109375" style="1"/>
    <col min="2744" max="2744" width="23.44140625" style="1" customWidth="1"/>
    <col min="2745" max="2745" width="28.5546875" style="1" customWidth="1"/>
    <col min="2746" max="2746" width="26.77734375" style="1" customWidth="1"/>
    <col min="2747" max="2747" width="32.5546875" style="1" customWidth="1"/>
    <col min="2748" max="2748" width="8.109375" style="1"/>
    <col min="2749" max="2749" width="6.88671875" style="1" customWidth="1"/>
    <col min="2750" max="2750" width="6" style="1" customWidth="1"/>
    <col min="2751" max="2751" width="7.109375" style="1" customWidth="1"/>
    <col min="2752" max="2753" width="6.88671875" style="1" customWidth="1"/>
    <col min="2754" max="2754" width="6.77734375" style="1" customWidth="1"/>
    <col min="2755" max="2755" width="9.77734375" style="1" customWidth="1"/>
    <col min="2756" max="2756" width="9" style="1" customWidth="1"/>
    <col min="2757" max="2757" width="8.109375" style="1"/>
    <col min="2758" max="2758" width="11.5546875" style="1" customWidth="1"/>
    <col min="2759" max="2759" width="7.6640625" style="1" customWidth="1"/>
    <col min="2760" max="2760" width="13" style="1" customWidth="1"/>
    <col min="2761" max="2761" width="8.109375" style="1"/>
    <col min="2762" max="2763" width="10.6640625" style="1" customWidth="1"/>
    <col min="2764" max="2765" width="8.77734375" style="1" customWidth="1"/>
    <col min="2766" max="2766" width="10.44140625" style="1" customWidth="1"/>
    <col min="2767" max="2767" width="11.21875" style="1" customWidth="1"/>
    <col min="2768" max="2768" width="9.6640625" style="1" customWidth="1"/>
    <col min="2769" max="2769" width="8.109375" style="1"/>
    <col min="2770" max="2770" width="9.6640625" style="1" customWidth="1"/>
    <col min="2771" max="2771" width="10.44140625" style="1" customWidth="1"/>
    <col min="2772" max="2772" width="9.6640625" style="1" customWidth="1"/>
    <col min="2773" max="2773" width="10.44140625" style="1" customWidth="1"/>
    <col min="2774" max="2774" width="11.33203125" style="1" customWidth="1"/>
    <col min="2775" max="2775" width="13.88671875" style="1" customWidth="1"/>
    <col min="2776" max="2776" width="12.6640625" style="1" customWidth="1"/>
    <col min="2777" max="2777" width="12.33203125" style="1" customWidth="1"/>
    <col min="2778" max="2779" width="10.5546875" style="1" customWidth="1"/>
    <col min="2780" max="2780" width="12.33203125" style="1" customWidth="1"/>
    <col min="2781" max="2783" width="8.109375" style="1"/>
    <col min="2784" max="2784" width="2.77734375" style="1" customWidth="1"/>
    <col min="2785" max="2785" width="10.6640625" style="1" bestFit="1" customWidth="1"/>
    <col min="2786" max="2786" width="1.77734375" style="1" customWidth="1"/>
    <col min="2787" max="2788" width="8.109375" style="1"/>
    <col min="2789" max="2789" width="10.44140625" style="1" customWidth="1"/>
    <col min="2790" max="2999" width="8.109375" style="1"/>
    <col min="3000" max="3000" width="23.44140625" style="1" customWidth="1"/>
    <col min="3001" max="3001" width="28.5546875" style="1" customWidth="1"/>
    <col min="3002" max="3002" width="26.77734375" style="1" customWidth="1"/>
    <col min="3003" max="3003" width="32.5546875" style="1" customWidth="1"/>
    <col min="3004" max="3004" width="8.109375" style="1"/>
    <col min="3005" max="3005" width="6.88671875" style="1" customWidth="1"/>
    <col min="3006" max="3006" width="6" style="1" customWidth="1"/>
    <col min="3007" max="3007" width="7.109375" style="1" customWidth="1"/>
    <col min="3008" max="3009" width="6.88671875" style="1" customWidth="1"/>
    <col min="3010" max="3010" width="6.77734375" style="1" customWidth="1"/>
    <col min="3011" max="3011" width="9.77734375" style="1" customWidth="1"/>
    <col min="3012" max="3012" width="9" style="1" customWidth="1"/>
    <col min="3013" max="3013" width="8.109375" style="1"/>
    <col min="3014" max="3014" width="11.5546875" style="1" customWidth="1"/>
    <col min="3015" max="3015" width="7.6640625" style="1" customWidth="1"/>
    <col min="3016" max="3016" width="13" style="1" customWidth="1"/>
    <col min="3017" max="3017" width="8.109375" style="1"/>
    <col min="3018" max="3019" width="10.6640625" style="1" customWidth="1"/>
    <col min="3020" max="3021" width="8.77734375" style="1" customWidth="1"/>
    <col min="3022" max="3022" width="10.44140625" style="1" customWidth="1"/>
    <col min="3023" max="3023" width="11.21875" style="1" customWidth="1"/>
    <col min="3024" max="3024" width="9.6640625" style="1" customWidth="1"/>
    <col min="3025" max="3025" width="8.109375" style="1"/>
    <col min="3026" max="3026" width="9.6640625" style="1" customWidth="1"/>
    <col min="3027" max="3027" width="10.44140625" style="1" customWidth="1"/>
    <col min="3028" max="3028" width="9.6640625" style="1" customWidth="1"/>
    <col min="3029" max="3029" width="10.44140625" style="1" customWidth="1"/>
    <col min="3030" max="3030" width="11.33203125" style="1" customWidth="1"/>
    <col min="3031" max="3031" width="13.88671875" style="1" customWidth="1"/>
    <col min="3032" max="3032" width="12.6640625" style="1" customWidth="1"/>
    <col min="3033" max="3033" width="12.33203125" style="1" customWidth="1"/>
    <col min="3034" max="3035" width="10.5546875" style="1" customWidth="1"/>
    <col min="3036" max="3036" width="12.33203125" style="1" customWidth="1"/>
    <col min="3037" max="3039" width="8.109375" style="1"/>
    <col min="3040" max="3040" width="2.77734375" style="1" customWidth="1"/>
    <col min="3041" max="3041" width="10.6640625" style="1" bestFit="1" customWidth="1"/>
    <col min="3042" max="3042" width="1.77734375" style="1" customWidth="1"/>
    <col min="3043" max="3044" width="8.109375" style="1"/>
    <col min="3045" max="3045" width="10.44140625" style="1" customWidth="1"/>
    <col min="3046" max="3255" width="8.109375" style="1"/>
    <col min="3256" max="3256" width="23.44140625" style="1" customWidth="1"/>
    <col min="3257" max="3257" width="28.5546875" style="1" customWidth="1"/>
    <col min="3258" max="3258" width="26.77734375" style="1" customWidth="1"/>
    <col min="3259" max="3259" width="32.5546875" style="1" customWidth="1"/>
    <col min="3260" max="3260" width="8.109375" style="1"/>
    <col min="3261" max="3261" width="6.88671875" style="1" customWidth="1"/>
    <col min="3262" max="3262" width="6" style="1" customWidth="1"/>
    <col min="3263" max="3263" width="7.109375" style="1" customWidth="1"/>
    <col min="3264" max="3265" width="6.88671875" style="1" customWidth="1"/>
    <col min="3266" max="3266" width="6.77734375" style="1" customWidth="1"/>
    <col min="3267" max="3267" width="9.77734375" style="1" customWidth="1"/>
    <col min="3268" max="3268" width="9" style="1" customWidth="1"/>
    <col min="3269" max="3269" width="8.109375" style="1"/>
    <col min="3270" max="3270" width="11.5546875" style="1" customWidth="1"/>
    <col min="3271" max="3271" width="7.6640625" style="1" customWidth="1"/>
    <col min="3272" max="3272" width="13" style="1" customWidth="1"/>
    <col min="3273" max="3273" width="8.109375" style="1"/>
    <col min="3274" max="3275" width="10.6640625" style="1" customWidth="1"/>
    <col min="3276" max="3277" width="8.77734375" style="1" customWidth="1"/>
    <col min="3278" max="3278" width="10.44140625" style="1" customWidth="1"/>
    <col min="3279" max="3279" width="11.21875" style="1" customWidth="1"/>
    <col min="3280" max="3280" width="9.6640625" style="1" customWidth="1"/>
    <col min="3281" max="3281" width="8.109375" style="1"/>
    <col min="3282" max="3282" width="9.6640625" style="1" customWidth="1"/>
    <col min="3283" max="3283" width="10.44140625" style="1" customWidth="1"/>
    <col min="3284" max="3284" width="9.6640625" style="1" customWidth="1"/>
    <col min="3285" max="3285" width="10.44140625" style="1" customWidth="1"/>
    <col min="3286" max="3286" width="11.33203125" style="1" customWidth="1"/>
    <col min="3287" max="3287" width="13.88671875" style="1" customWidth="1"/>
    <col min="3288" max="3288" width="12.6640625" style="1" customWidth="1"/>
    <col min="3289" max="3289" width="12.33203125" style="1" customWidth="1"/>
    <col min="3290" max="3291" width="10.5546875" style="1" customWidth="1"/>
    <col min="3292" max="3292" width="12.33203125" style="1" customWidth="1"/>
    <col min="3293" max="3295" width="8.109375" style="1"/>
    <col min="3296" max="3296" width="2.77734375" style="1" customWidth="1"/>
    <col min="3297" max="3297" width="10.6640625" style="1" bestFit="1" customWidth="1"/>
    <col min="3298" max="3298" width="1.77734375" style="1" customWidth="1"/>
    <col min="3299" max="3300" width="8.109375" style="1"/>
    <col min="3301" max="3301" width="10.44140625" style="1" customWidth="1"/>
    <col min="3302" max="3511" width="8.109375" style="1"/>
    <col min="3512" max="3512" width="23.44140625" style="1" customWidth="1"/>
    <col min="3513" max="3513" width="28.5546875" style="1" customWidth="1"/>
    <col min="3514" max="3514" width="26.77734375" style="1" customWidth="1"/>
    <col min="3515" max="3515" width="32.5546875" style="1" customWidth="1"/>
    <col min="3516" max="3516" width="8.109375" style="1"/>
    <col min="3517" max="3517" width="6.88671875" style="1" customWidth="1"/>
    <col min="3518" max="3518" width="6" style="1" customWidth="1"/>
    <col min="3519" max="3519" width="7.109375" style="1" customWidth="1"/>
    <col min="3520" max="3521" width="6.88671875" style="1" customWidth="1"/>
    <col min="3522" max="3522" width="6.77734375" style="1" customWidth="1"/>
    <col min="3523" max="3523" width="9.77734375" style="1" customWidth="1"/>
    <col min="3524" max="3524" width="9" style="1" customWidth="1"/>
    <col min="3525" max="3525" width="8.109375" style="1"/>
    <col min="3526" max="3526" width="11.5546875" style="1" customWidth="1"/>
    <col min="3527" max="3527" width="7.6640625" style="1" customWidth="1"/>
    <col min="3528" max="3528" width="13" style="1" customWidth="1"/>
    <col min="3529" max="3529" width="8.109375" style="1"/>
    <col min="3530" max="3531" width="10.6640625" style="1" customWidth="1"/>
    <col min="3532" max="3533" width="8.77734375" style="1" customWidth="1"/>
    <col min="3534" max="3534" width="10.44140625" style="1" customWidth="1"/>
    <col min="3535" max="3535" width="11.21875" style="1" customWidth="1"/>
    <col min="3536" max="3536" width="9.6640625" style="1" customWidth="1"/>
    <col min="3537" max="3537" width="8.109375" style="1"/>
    <col min="3538" max="3538" width="9.6640625" style="1" customWidth="1"/>
    <col min="3539" max="3539" width="10.44140625" style="1" customWidth="1"/>
    <col min="3540" max="3540" width="9.6640625" style="1" customWidth="1"/>
    <col min="3541" max="3541" width="10.44140625" style="1" customWidth="1"/>
    <col min="3542" max="3542" width="11.33203125" style="1" customWidth="1"/>
    <col min="3543" max="3543" width="13.88671875" style="1" customWidth="1"/>
    <col min="3544" max="3544" width="12.6640625" style="1" customWidth="1"/>
    <col min="3545" max="3545" width="12.33203125" style="1" customWidth="1"/>
    <col min="3546" max="3547" width="10.5546875" style="1" customWidth="1"/>
    <col min="3548" max="3548" width="12.33203125" style="1" customWidth="1"/>
    <col min="3549" max="3551" width="8.109375" style="1"/>
    <col min="3552" max="3552" width="2.77734375" style="1" customWidth="1"/>
    <col min="3553" max="3553" width="10.6640625" style="1" bestFit="1" customWidth="1"/>
    <col min="3554" max="3554" width="1.77734375" style="1" customWidth="1"/>
    <col min="3555" max="3556" width="8.109375" style="1"/>
    <col min="3557" max="3557" width="10.44140625" style="1" customWidth="1"/>
    <col min="3558" max="3767" width="8.109375" style="1"/>
    <col min="3768" max="3768" width="23.44140625" style="1" customWidth="1"/>
    <col min="3769" max="3769" width="28.5546875" style="1" customWidth="1"/>
    <col min="3770" max="3770" width="26.77734375" style="1" customWidth="1"/>
    <col min="3771" max="3771" width="32.5546875" style="1" customWidth="1"/>
    <col min="3772" max="3772" width="8.109375" style="1"/>
    <col min="3773" max="3773" width="6.88671875" style="1" customWidth="1"/>
    <col min="3774" max="3774" width="6" style="1" customWidth="1"/>
    <col min="3775" max="3775" width="7.109375" style="1" customWidth="1"/>
    <col min="3776" max="3777" width="6.88671875" style="1" customWidth="1"/>
    <col min="3778" max="3778" width="6.77734375" style="1" customWidth="1"/>
    <col min="3779" max="3779" width="9.77734375" style="1" customWidth="1"/>
    <col min="3780" max="3780" width="9" style="1" customWidth="1"/>
    <col min="3781" max="3781" width="8.109375" style="1"/>
    <col min="3782" max="3782" width="11.5546875" style="1" customWidth="1"/>
    <col min="3783" max="3783" width="7.6640625" style="1" customWidth="1"/>
    <col min="3784" max="3784" width="13" style="1" customWidth="1"/>
    <col min="3785" max="3785" width="8.109375" style="1"/>
    <col min="3786" max="3787" width="10.6640625" style="1" customWidth="1"/>
    <col min="3788" max="3789" width="8.77734375" style="1" customWidth="1"/>
    <col min="3790" max="3790" width="10.44140625" style="1" customWidth="1"/>
    <col min="3791" max="3791" width="11.21875" style="1" customWidth="1"/>
    <col min="3792" max="3792" width="9.6640625" style="1" customWidth="1"/>
    <col min="3793" max="3793" width="8.109375" style="1"/>
    <col min="3794" max="3794" width="9.6640625" style="1" customWidth="1"/>
    <col min="3795" max="3795" width="10.44140625" style="1" customWidth="1"/>
    <col min="3796" max="3796" width="9.6640625" style="1" customWidth="1"/>
    <col min="3797" max="3797" width="10.44140625" style="1" customWidth="1"/>
    <col min="3798" max="3798" width="11.33203125" style="1" customWidth="1"/>
    <col min="3799" max="3799" width="13.88671875" style="1" customWidth="1"/>
    <col min="3800" max="3800" width="12.6640625" style="1" customWidth="1"/>
    <col min="3801" max="3801" width="12.33203125" style="1" customWidth="1"/>
    <col min="3802" max="3803" width="10.5546875" style="1" customWidth="1"/>
    <col min="3804" max="3804" width="12.33203125" style="1" customWidth="1"/>
    <col min="3805" max="3807" width="8.109375" style="1"/>
    <col min="3808" max="3808" width="2.77734375" style="1" customWidth="1"/>
    <col min="3809" max="3809" width="10.6640625" style="1" bestFit="1" customWidth="1"/>
    <col min="3810" max="3810" width="1.77734375" style="1" customWidth="1"/>
    <col min="3811" max="3812" width="8.109375" style="1"/>
    <col min="3813" max="3813" width="10.44140625" style="1" customWidth="1"/>
    <col min="3814" max="4023" width="8.109375" style="1"/>
    <col min="4024" max="4024" width="23.44140625" style="1" customWidth="1"/>
    <col min="4025" max="4025" width="28.5546875" style="1" customWidth="1"/>
    <col min="4026" max="4026" width="26.77734375" style="1" customWidth="1"/>
    <col min="4027" max="4027" width="32.5546875" style="1" customWidth="1"/>
    <col min="4028" max="4028" width="8.109375" style="1"/>
    <col min="4029" max="4029" width="6.88671875" style="1" customWidth="1"/>
    <col min="4030" max="4030" width="6" style="1" customWidth="1"/>
    <col min="4031" max="4031" width="7.109375" style="1" customWidth="1"/>
    <col min="4032" max="4033" width="6.88671875" style="1" customWidth="1"/>
    <col min="4034" max="4034" width="6.77734375" style="1" customWidth="1"/>
    <col min="4035" max="4035" width="9.77734375" style="1" customWidth="1"/>
    <col min="4036" max="4036" width="9" style="1" customWidth="1"/>
    <col min="4037" max="4037" width="8.109375" style="1"/>
    <col min="4038" max="4038" width="11.5546875" style="1" customWidth="1"/>
    <col min="4039" max="4039" width="7.6640625" style="1" customWidth="1"/>
    <col min="4040" max="4040" width="13" style="1" customWidth="1"/>
    <col min="4041" max="4041" width="8.109375" style="1"/>
    <col min="4042" max="4043" width="10.6640625" style="1" customWidth="1"/>
    <col min="4044" max="4045" width="8.77734375" style="1" customWidth="1"/>
    <col min="4046" max="4046" width="10.44140625" style="1" customWidth="1"/>
    <col min="4047" max="4047" width="11.21875" style="1" customWidth="1"/>
    <col min="4048" max="4048" width="9.6640625" style="1" customWidth="1"/>
    <col min="4049" max="4049" width="8.109375" style="1"/>
    <col min="4050" max="4050" width="9.6640625" style="1" customWidth="1"/>
    <col min="4051" max="4051" width="10.44140625" style="1" customWidth="1"/>
    <col min="4052" max="4052" width="9.6640625" style="1" customWidth="1"/>
    <col min="4053" max="4053" width="10.44140625" style="1" customWidth="1"/>
    <col min="4054" max="4054" width="11.33203125" style="1" customWidth="1"/>
    <col min="4055" max="4055" width="13.88671875" style="1" customWidth="1"/>
    <col min="4056" max="4056" width="12.6640625" style="1" customWidth="1"/>
    <col min="4057" max="4057" width="12.33203125" style="1" customWidth="1"/>
    <col min="4058" max="4059" width="10.5546875" style="1" customWidth="1"/>
    <col min="4060" max="4060" width="12.33203125" style="1" customWidth="1"/>
    <col min="4061" max="4063" width="8.109375" style="1"/>
    <col min="4064" max="4064" width="2.77734375" style="1" customWidth="1"/>
    <col min="4065" max="4065" width="10.6640625" style="1" bestFit="1" customWidth="1"/>
    <col min="4066" max="4066" width="1.77734375" style="1" customWidth="1"/>
    <col min="4067" max="4068" width="8.109375" style="1"/>
    <col min="4069" max="4069" width="10.44140625" style="1" customWidth="1"/>
    <col min="4070" max="4279" width="8.109375" style="1"/>
    <col min="4280" max="4280" width="23.44140625" style="1" customWidth="1"/>
    <col min="4281" max="4281" width="28.5546875" style="1" customWidth="1"/>
    <col min="4282" max="4282" width="26.77734375" style="1" customWidth="1"/>
    <col min="4283" max="4283" width="32.5546875" style="1" customWidth="1"/>
    <col min="4284" max="4284" width="8.109375" style="1"/>
    <col min="4285" max="4285" width="6.88671875" style="1" customWidth="1"/>
    <col min="4286" max="4286" width="6" style="1" customWidth="1"/>
    <col min="4287" max="4287" width="7.109375" style="1" customWidth="1"/>
    <col min="4288" max="4289" width="6.88671875" style="1" customWidth="1"/>
    <col min="4290" max="4290" width="6.77734375" style="1" customWidth="1"/>
    <col min="4291" max="4291" width="9.77734375" style="1" customWidth="1"/>
    <col min="4292" max="4292" width="9" style="1" customWidth="1"/>
    <col min="4293" max="4293" width="8.109375" style="1"/>
    <col min="4294" max="4294" width="11.5546875" style="1" customWidth="1"/>
    <col min="4295" max="4295" width="7.6640625" style="1" customWidth="1"/>
    <col min="4296" max="4296" width="13" style="1" customWidth="1"/>
    <col min="4297" max="4297" width="8.109375" style="1"/>
    <col min="4298" max="4299" width="10.6640625" style="1" customWidth="1"/>
    <col min="4300" max="4301" width="8.77734375" style="1" customWidth="1"/>
    <col min="4302" max="4302" width="10.44140625" style="1" customWidth="1"/>
    <col min="4303" max="4303" width="11.21875" style="1" customWidth="1"/>
    <col min="4304" max="4304" width="9.6640625" style="1" customWidth="1"/>
    <col min="4305" max="4305" width="8.109375" style="1"/>
    <col min="4306" max="4306" width="9.6640625" style="1" customWidth="1"/>
    <col min="4307" max="4307" width="10.44140625" style="1" customWidth="1"/>
    <col min="4308" max="4308" width="9.6640625" style="1" customWidth="1"/>
    <col min="4309" max="4309" width="10.44140625" style="1" customWidth="1"/>
    <col min="4310" max="4310" width="11.33203125" style="1" customWidth="1"/>
    <col min="4311" max="4311" width="13.88671875" style="1" customWidth="1"/>
    <col min="4312" max="4312" width="12.6640625" style="1" customWidth="1"/>
    <col min="4313" max="4313" width="12.33203125" style="1" customWidth="1"/>
    <col min="4314" max="4315" width="10.5546875" style="1" customWidth="1"/>
    <col min="4316" max="4316" width="12.33203125" style="1" customWidth="1"/>
    <col min="4317" max="4319" width="8.109375" style="1"/>
    <col min="4320" max="4320" width="2.77734375" style="1" customWidth="1"/>
    <col min="4321" max="4321" width="10.6640625" style="1" bestFit="1" customWidth="1"/>
    <col min="4322" max="4322" width="1.77734375" style="1" customWidth="1"/>
    <col min="4323" max="4324" width="8.109375" style="1"/>
    <col min="4325" max="4325" width="10.44140625" style="1" customWidth="1"/>
    <col min="4326" max="4535" width="8.109375" style="1"/>
    <col min="4536" max="4536" width="23.44140625" style="1" customWidth="1"/>
    <col min="4537" max="4537" width="28.5546875" style="1" customWidth="1"/>
    <col min="4538" max="4538" width="26.77734375" style="1" customWidth="1"/>
    <col min="4539" max="4539" width="32.5546875" style="1" customWidth="1"/>
    <col min="4540" max="4540" width="8.109375" style="1"/>
    <col min="4541" max="4541" width="6.88671875" style="1" customWidth="1"/>
    <col min="4542" max="4542" width="6" style="1" customWidth="1"/>
    <col min="4543" max="4543" width="7.109375" style="1" customWidth="1"/>
    <col min="4544" max="4545" width="6.88671875" style="1" customWidth="1"/>
    <col min="4546" max="4546" width="6.77734375" style="1" customWidth="1"/>
    <col min="4547" max="4547" width="9.77734375" style="1" customWidth="1"/>
    <col min="4548" max="4548" width="9" style="1" customWidth="1"/>
    <col min="4549" max="4549" width="8.109375" style="1"/>
    <col min="4550" max="4550" width="11.5546875" style="1" customWidth="1"/>
    <col min="4551" max="4551" width="7.6640625" style="1" customWidth="1"/>
    <col min="4552" max="4552" width="13" style="1" customWidth="1"/>
    <col min="4553" max="4553" width="8.109375" style="1"/>
    <col min="4554" max="4555" width="10.6640625" style="1" customWidth="1"/>
    <col min="4556" max="4557" width="8.77734375" style="1" customWidth="1"/>
    <col min="4558" max="4558" width="10.44140625" style="1" customWidth="1"/>
    <col min="4559" max="4559" width="11.21875" style="1" customWidth="1"/>
    <col min="4560" max="4560" width="9.6640625" style="1" customWidth="1"/>
    <col min="4561" max="4561" width="8.109375" style="1"/>
    <col min="4562" max="4562" width="9.6640625" style="1" customWidth="1"/>
    <col min="4563" max="4563" width="10.44140625" style="1" customWidth="1"/>
    <col min="4564" max="4564" width="9.6640625" style="1" customWidth="1"/>
    <col min="4565" max="4565" width="10.44140625" style="1" customWidth="1"/>
    <col min="4566" max="4566" width="11.33203125" style="1" customWidth="1"/>
    <col min="4567" max="4567" width="13.88671875" style="1" customWidth="1"/>
    <col min="4568" max="4568" width="12.6640625" style="1" customWidth="1"/>
    <col min="4569" max="4569" width="12.33203125" style="1" customWidth="1"/>
    <col min="4570" max="4571" width="10.5546875" style="1" customWidth="1"/>
    <col min="4572" max="4572" width="12.33203125" style="1" customWidth="1"/>
    <col min="4573" max="4575" width="8.109375" style="1"/>
    <col min="4576" max="4576" width="2.77734375" style="1" customWidth="1"/>
    <col min="4577" max="4577" width="10.6640625" style="1" bestFit="1" customWidth="1"/>
    <col min="4578" max="4578" width="1.77734375" style="1" customWidth="1"/>
    <col min="4579" max="4580" width="8.109375" style="1"/>
    <col min="4581" max="4581" width="10.44140625" style="1" customWidth="1"/>
    <col min="4582" max="4791" width="8.109375" style="1"/>
    <col min="4792" max="4792" width="23.44140625" style="1" customWidth="1"/>
    <col min="4793" max="4793" width="28.5546875" style="1" customWidth="1"/>
    <col min="4794" max="4794" width="26.77734375" style="1" customWidth="1"/>
    <col min="4795" max="4795" width="32.5546875" style="1" customWidth="1"/>
    <col min="4796" max="4796" width="8.109375" style="1"/>
    <col min="4797" max="4797" width="6.88671875" style="1" customWidth="1"/>
    <col min="4798" max="4798" width="6" style="1" customWidth="1"/>
    <col min="4799" max="4799" width="7.109375" style="1" customWidth="1"/>
    <col min="4800" max="4801" width="6.88671875" style="1" customWidth="1"/>
    <col min="4802" max="4802" width="6.77734375" style="1" customWidth="1"/>
    <col min="4803" max="4803" width="9.77734375" style="1" customWidth="1"/>
    <col min="4804" max="4804" width="9" style="1" customWidth="1"/>
    <col min="4805" max="4805" width="8.109375" style="1"/>
    <col min="4806" max="4806" width="11.5546875" style="1" customWidth="1"/>
    <col min="4807" max="4807" width="7.6640625" style="1" customWidth="1"/>
    <col min="4808" max="4808" width="13" style="1" customWidth="1"/>
    <col min="4809" max="4809" width="8.109375" style="1"/>
    <col min="4810" max="4811" width="10.6640625" style="1" customWidth="1"/>
    <col min="4812" max="4813" width="8.77734375" style="1" customWidth="1"/>
    <col min="4814" max="4814" width="10.44140625" style="1" customWidth="1"/>
    <col min="4815" max="4815" width="11.21875" style="1" customWidth="1"/>
    <col min="4816" max="4816" width="9.6640625" style="1" customWidth="1"/>
    <col min="4817" max="4817" width="8.109375" style="1"/>
    <col min="4818" max="4818" width="9.6640625" style="1" customWidth="1"/>
    <col min="4819" max="4819" width="10.44140625" style="1" customWidth="1"/>
    <col min="4820" max="4820" width="9.6640625" style="1" customWidth="1"/>
    <col min="4821" max="4821" width="10.44140625" style="1" customWidth="1"/>
    <col min="4822" max="4822" width="11.33203125" style="1" customWidth="1"/>
    <col min="4823" max="4823" width="13.88671875" style="1" customWidth="1"/>
    <col min="4824" max="4824" width="12.6640625" style="1" customWidth="1"/>
    <col min="4825" max="4825" width="12.33203125" style="1" customWidth="1"/>
    <col min="4826" max="4827" width="10.5546875" style="1" customWidth="1"/>
    <col min="4828" max="4828" width="12.33203125" style="1" customWidth="1"/>
    <col min="4829" max="4831" width="8.109375" style="1"/>
    <col min="4832" max="4832" width="2.77734375" style="1" customWidth="1"/>
    <col min="4833" max="4833" width="10.6640625" style="1" bestFit="1" customWidth="1"/>
    <col min="4834" max="4834" width="1.77734375" style="1" customWidth="1"/>
    <col min="4835" max="4836" width="8.109375" style="1"/>
    <col min="4837" max="4837" width="10.44140625" style="1" customWidth="1"/>
    <col min="4838" max="5047" width="8.109375" style="1"/>
    <col min="5048" max="5048" width="23.44140625" style="1" customWidth="1"/>
    <col min="5049" max="5049" width="28.5546875" style="1" customWidth="1"/>
    <col min="5050" max="5050" width="26.77734375" style="1" customWidth="1"/>
    <col min="5051" max="5051" width="32.5546875" style="1" customWidth="1"/>
    <col min="5052" max="5052" width="8.109375" style="1"/>
    <col min="5053" max="5053" width="6.88671875" style="1" customWidth="1"/>
    <col min="5054" max="5054" width="6" style="1" customWidth="1"/>
    <col min="5055" max="5055" width="7.109375" style="1" customWidth="1"/>
    <col min="5056" max="5057" width="6.88671875" style="1" customWidth="1"/>
    <col min="5058" max="5058" width="6.77734375" style="1" customWidth="1"/>
    <col min="5059" max="5059" width="9.77734375" style="1" customWidth="1"/>
    <col min="5060" max="5060" width="9" style="1" customWidth="1"/>
    <col min="5061" max="5061" width="8.109375" style="1"/>
    <col min="5062" max="5062" width="11.5546875" style="1" customWidth="1"/>
    <col min="5063" max="5063" width="7.6640625" style="1" customWidth="1"/>
    <col min="5064" max="5064" width="13" style="1" customWidth="1"/>
    <col min="5065" max="5065" width="8.109375" style="1"/>
    <col min="5066" max="5067" width="10.6640625" style="1" customWidth="1"/>
    <col min="5068" max="5069" width="8.77734375" style="1" customWidth="1"/>
    <col min="5070" max="5070" width="10.44140625" style="1" customWidth="1"/>
    <col min="5071" max="5071" width="11.21875" style="1" customWidth="1"/>
    <col min="5072" max="5072" width="9.6640625" style="1" customWidth="1"/>
    <col min="5073" max="5073" width="8.109375" style="1"/>
    <col min="5074" max="5074" width="9.6640625" style="1" customWidth="1"/>
    <col min="5075" max="5075" width="10.44140625" style="1" customWidth="1"/>
    <col min="5076" max="5076" width="9.6640625" style="1" customWidth="1"/>
    <col min="5077" max="5077" width="10.44140625" style="1" customWidth="1"/>
    <col min="5078" max="5078" width="11.33203125" style="1" customWidth="1"/>
    <col min="5079" max="5079" width="13.88671875" style="1" customWidth="1"/>
    <col min="5080" max="5080" width="12.6640625" style="1" customWidth="1"/>
    <col min="5081" max="5081" width="12.33203125" style="1" customWidth="1"/>
    <col min="5082" max="5083" width="10.5546875" style="1" customWidth="1"/>
    <col min="5084" max="5084" width="12.33203125" style="1" customWidth="1"/>
    <col min="5085" max="5087" width="8.109375" style="1"/>
    <col min="5088" max="5088" width="2.77734375" style="1" customWidth="1"/>
    <col min="5089" max="5089" width="10.6640625" style="1" bestFit="1" customWidth="1"/>
    <col min="5090" max="5090" width="1.77734375" style="1" customWidth="1"/>
    <col min="5091" max="5092" width="8.109375" style="1"/>
    <col min="5093" max="5093" width="10.44140625" style="1" customWidth="1"/>
    <col min="5094" max="5303" width="8.109375" style="1"/>
    <col min="5304" max="5304" width="23.44140625" style="1" customWidth="1"/>
    <col min="5305" max="5305" width="28.5546875" style="1" customWidth="1"/>
    <col min="5306" max="5306" width="26.77734375" style="1" customWidth="1"/>
    <col min="5307" max="5307" width="32.5546875" style="1" customWidth="1"/>
    <col min="5308" max="5308" width="8.109375" style="1"/>
    <col min="5309" max="5309" width="6.88671875" style="1" customWidth="1"/>
    <col min="5310" max="5310" width="6" style="1" customWidth="1"/>
    <col min="5311" max="5311" width="7.109375" style="1" customWidth="1"/>
    <col min="5312" max="5313" width="6.88671875" style="1" customWidth="1"/>
    <col min="5314" max="5314" width="6.77734375" style="1" customWidth="1"/>
    <col min="5315" max="5315" width="9.77734375" style="1" customWidth="1"/>
    <col min="5316" max="5316" width="9" style="1" customWidth="1"/>
    <col min="5317" max="5317" width="8.109375" style="1"/>
    <col min="5318" max="5318" width="11.5546875" style="1" customWidth="1"/>
    <col min="5319" max="5319" width="7.6640625" style="1" customWidth="1"/>
    <col min="5320" max="5320" width="13" style="1" customWidth="1"/>
    <col min="5321" max="5321" width="8.109375" style="1"/>
    <col min="5322" max="5323" width="10.6640625" style="1" customWidth="1"/>
    <col min="5324" max="5325" width="8.77734375" style="1" customWidth="1"/>
    <col min="5326" max="5326" width="10.44140625" style="1" customWidth="1"/>
    <col min="5327" max="5327" width="11.21875" style="1" customWidth="1"/>
    <col min="5328" max="5328" width="9.6640625" style="1" customWidth="1"/>
    <col min="5329" max="5329" width="8.109375" style="1"/>
    <col min="5330" max="5330" width="9.6640625" style="1" customWidth="1"/>
    <col min="5331" max="5331" width="10.44140625" style="1" customWidth="1"/>
    <col min="5332" max="5332" width="9.6640625" style="1" customWidth="1"/>
    <col min="5333" max="5333" width="10.44140625" style="1" customWidth="1"/>
    <col min="5334" max="5334" width="11.33203125" style="1" customWidth="1"/>
    <col min="5335" max="5335" width="13.88671875" style="1" customWidth="1"/>
    <col min="5336" max="5336" width="12.6640625" style="1" customWidth="1"/>
    <col min="5337" max="5337" width="12.33203125" style="1" customWidth="1"/>
    <col min="5338" max="5339" width="10.5546875" style="1" customWidth="1"/>
    <col min="5340" max="5340" width="12.33203125" style="1" customWidth="1"/>
    <col min="5341" max="5343" width="8.109375" style="1"/>
    <col min="5344" max="5344" width="2.77734375" style="1" customWidth="1"/>
    <col min="5345" max="5345" width="10.6640625" style="1" bestFit="1" customWidth="1"/>
    <col min="5346" max="5346" width="1.77734375" style="1" customWidth="1"/>
    <col min="5347" max="5348" width="8.109375" style="1"/>
    <col min="5349" max="5349" width="10.44140625" style="1" customWidth="1"/>
    <col min="5350" max="5559" width="8.109375" style="1"/>
    <col min="5560" max="5560" width="23.44140625" style="1" customWidth="1"/>
    <col min="5561" max="5561" width="28.5546875" style="1" customWidth="1"/>
    <col min="5562" max="5562" width="26.77734375" style="1" customWidth="1"/>
    <col min="5563" max="5563" width="32.5546875" style="1" customWidth="1"/>
    <col min="5564" max="5564" width="8.109375" style="1"/>
    <col min="5565" max="5565" width="6.88671875" style="1" customWidth="1"/>
    <col min="5566" max="5566" width="6" style="1" customWidth="1"/>
    <col min="5567" max="5567" width="7.109375" style="1" customWidth="1"/>
    <col min="5568" max="5569" width="6.88671875" style="1" customWidth="1"/>
    <col min="5570" max="5570" width="6.77734375" style="1" customWidth="1"/>
    <col min="5571" max="5571" width="9.77734375" style="1" customWidth="1"/>
    <col min="5572" max="5572" width="9" style="1" customWidth="1"/>
    <col min="5573" max="5573" width="8.109375" style="1"/>
    <col min="5574" max="5574" width="11.5546875" style="1" customWidth="1"/>
    <col min="5575" max="5575" width="7.6640625" style="1" customWidth="1"/>
    <col min="5576" max="5576" width="13" style="1" customWidth="1"/>
    <col min="5577" max="5577" width="8.109375" style="1"/>
    <col min="5578" max="5579" width="10.6640625" style="1" customWidth="1"/>
    <col min="5580" max="5581" width="8.77734375" style="1" customWidth="1"/>
    <col min="5582" max="5582" width="10.44140625" style="1" customWidth="1"/>
    <col min="5583" max="5583" width="11.21875" style="1" customWidth="1"/>
    <col min="5584" max="5584" width="9.6640625" style="1" customWidth="1"/>
    <col min="5585" max="5585" width="8.109375" style="1"/>
    <col min="5586" max="5586" width="9.6640625" style="1" customWidth="1"/>
    <col min="5587" max="5587" width="10.44140625" style="1" customWidth="1"/>
    <col min="5588" max="5588" width="9.6640625" style="1" customWidth="1"/>
    <col min="5589" max="5589" width="10.44140625" style="1" customWidth="1"/>
    <col min="5590" max="5590" width="11.33203125" style="1" customWidth="1"/>
    <col min="5591" max="5591" width="13.88671875" style="1" customWidth="1"/>
    <col min="5592" max="5592" width="12.6640625" style="1" customWidth="1"/>
    <col min="5593" max="5593" width="12.33203125" style="1" customWidth="1"/>
    <col min="5594" max="5595" width="10.5546875" style="1" customWidth="1"/>
    <col min="5596" max="5596" width="12.33203125" style="1" customWidth="1"/>
    <col min="5597" max="5599" width="8.109375" style="1"/>
    <col min="5600" max="5600" width="2.77734375" style="1" customWidth="1"/>
    <col min="5601" max="5601" width="10.6640625" style="1" bestFit="1" customWidth="1"/>
    <col min="5602" max="5602" width="1.77734375" style="1" customWidth="1"/>
    <col min="5603" max="5604" width="8.109375" style="1"/>
    <col min="5605" max="5605" width="10.44140625" style="1" customWidth="1"/>
    <col min="5606" max="5815" width="8.109375" style="1"/>
    <col min="5816" max="5816" width="23.44140625" style="1" customWidth="1"/>
    <col min="5817" max="5817" width="28.5546875" style="1" customWidth="1"/>
    <col min="5818" max="5818" width="26.77734375" style="1" customWidth="1"/>
    <col min="5819" max="5819" width="32.5546875" style="1" customWidth="1"/>
    <col min="5820" max="5820" width="8.109375" style="1"/>
    <col min="5821" max="5821" width="6.88671875" style="1" customWidth="1"/>
    <col min="5822" max="5822" width="6" style="1" customWidth="1"/>
    <col min="5823" max="5823" width="7.109375" style="1" customWidth="1"/>
    <col min="5824" max="5825" width="6.88671875" style="1" customWidth="1"/>
    <col min="5826" max="5826" width="6.77734375" style="1" customWidth="1"/>
    <col min="5827" max="5827" width="9.77734375" style="1" customWidth="1"/>
    <col min="5828" max="5828" width="9" style="1" customWidth="1"/>
    <col min="5829" max="5829" width="8.109375" style="1"/>
    <col min="5830" max="5830" width="11.5546875" style="1" customWidth="1"/>
    <col min="5831" max="5831" width="7.6640625" style="1" customWidth="1"/>
    <col min="5832" max="5832" width="13" style="1" customWidth="1"/>
    <col min="5833" max="5833" width="8.109375" style="1"/>
    <col min="5834" max="5835" width="10.6640625" style="1" customWidth="1"/>
    <col min="5836" max="5837" width="8.77734375" style="1" customWidth="1"/>
    <col min="5838" max="5838" width="10.44140625" style="1" customWidth="1"/>
    <col min="5839" max="5839" width="11.21875" style="1" customWidth="1"/>
    <col min="5840" max="5840" width="9.6640625" style="1" customWidth="1"/>
    <col min="5841" max="5841" width="8.109375" style="1"/>
    <col min="5842" max="5842" width="9.6640625" style="1" customWidth="1"/>
    <col min="5843" max="5843" width="10.44140625" style="1" customWidth="1"/>
    <col min="5844" max="5844" width="9.6640625" style="1" customWidth="1"/>
    <col min="5845" max="5845" width="10.44140625" style="1" customWidth="1"/>
    <col min="5846" max="5846" width="11.33203125" style="1" customWidth="1"/>
    <col min="5847" max="5847" width="13.88671875" style="1" customWidth="1"/>
    <col min="5848" max="5848" width="12.6640625" style="1" customWidth="1"/>
    <col min="5849" max="5849" width="12.33203125" style="1" customWidth="1"/>
    <col min="5850" max="5851" width="10.5546875" style="1" customWidth="1"/>
    <col min="5852" max="5852" width="12.33203125" style="1" customWidth="1"/>
    <col min="5853" max="5855" width="8.109375" style="1"/>
    <col min="5856" max="5856" width="2.77734375" style="1" customWidth="1"/>
    <col min="5857" max="5857" width="10.6640625" style="1" bestFit="1" customWidth="1"/>
    <col min="5858" max="5858" width="1.77734375" style="1" customWidth="1"/>
    <col min="5859" max="5860" width="8.109375" style="1"/>
    <col min="5861" max="5861" width="10.44140625" style="1" customWidth="1"/>
    <col min="5862" max="6071" width="8.109375" style="1"/>
    <col min="6072" max="6072" width="23.44140625" style="1" customWidth="1"/>
    <col min="6073" max="6073" width="28.5546875" style="1" customWidth="1"/>
    <col min="6074" max="6074" width="26.77734375" style="1" customWidth="1"/>
    <col min="6075" max="6075" width="32.5546875" style="1" customWidth="1"/>
    <col min="6076" max="6076" width="8.109375" style="1"/>
    <col min="6077" max="6077" width="6.88671875" style="1" customWidth="1"/>
    <col min="6078" max="6078" width="6" style="1" customWidth="1"/>
    <col min="6079" max="6079" width="7.109375" style="1" customWidth="1"/>
    <col min="6080" max="6081" width="6.88671875" style="1" customWidth="1"/>
    <col min="6082" max="6082" width="6.77734375" style="1" customWidth="1"/>
    <col min="6083" max="6083" width="9.77734375" style="1" customWidth="1"/>
    <col min="6084" max="6084" width="9" style="1" customWidth="1"/>
    <col min="6085" max="6085" width="8.109375" style="1"/>
    <col min="6086" max="6086" width="11.5546875" style="1" customWidth="1"/>
    <col min="6087" max="6087" width="7.6640625" style="1" customWidth="1"/>
    <col min="6088" max="6088" width="13" style="1" customWidth="1"/>
    <col min="6089" max="6089" width="8.109375" style="1"/>
    <col min="6090" max="6091" width="10.6640625" style="1" customWidth="1"/>
    <col min="6092" max="6093" width="8.77734375" style="1" customWidth="1"/>
    <col min="6094" max="6094" width="10.44140625" style="1" customWidth="1"/>
    <col min="6095" max="6095" width="11.21875" style="1" customWidth="1"/>
    <col min="6096" max="6096" width="9.6640625" style="1" customWidth="1"/>
    <col min="6097" max="6097" width="8.109375" style="1"/>
    <col min="6098" max="6098" width="9.6640625" style="1" customWidth="1"/>
    <col min="6099" max="6099" width="10.44140625" style="1" customWidth="1"/>
    <col min="6100" max="6100" width="9.6640625" style="1" customWidth="1"/>
    <col min="6101" max="6101" width="10.44140625" style="1" customWidth="1"/>
    <col min="6102" max="6102" width="11.33203125" style="1" customWidth="1"/>
    <col min="6103" max="6103" width="13.88671875" style="1" customWidth="1"/>
    <col min="6104" max="6104" width="12.6640625" style="1" customWidth="1"/>
    <col min="6105" max="6105" width="12.33203125" style="1" customWidth="1"/>
    <col min="6106" max="6107" width="10.5546875" style="1" customWidth="1"/>
    <col min="6108" max="6108" width="12.33203125" style="1" customWidth="1"/>
    <col min="6109" max="6111" width="8.109375" style="1"/>
    <col min="6112" max="6112" width="2.77734375" style="1" customWidth="1"/>
    <col min="6113" max="6113" width="10.6640625" style="1" bestFit="1" customWidth="1"/>
    <col min="6114" max="6114" width="1.77734375" style="1" customWidth="1"/>
    <col min="6115" max="6116" width="8.109375" style="1"/>
    <col min="6117" max="6117" width="10.44140625" style="1" customWidth="1"/>
    <col min="6118" max="6327" width="8.109375" style="1"/>
    <col min="6328" max="6328" width="23.44140625" style="1" customWidth="1"/>
    <col min="6329" max="6329" width="28.5546875" style="1" customWidth="1"/>
    <col min="6330" max="6330" width="26.77734375" style="1" customWidth="1"/>
    <col min="6331" max="6331" width="32.5546875" style="1" customWidth="1"/>
    <col min="6332" max="6332" width="8.109375" style="1"/>
    <col min="6333" max="6333" width="6.88671875" style="1" customWidth="1"/>
    <col min="6334" max="6334" width="6" style="1" customWidth="1"/>
    <col min="6335" max="6335" width="7.109375" style="1" customWidth="1"/>
    <col min="6336" max="6337" width="6.88671875" style="1" customWidth="1"/>
    <col min="6338" max="6338" width="6.77734375" style="1" customWidth="1"/>
    <col min="6339" max="6339" width="9.77734375" style="1" customWidth="1"/>
    <col min="6340" max="6340" width="9" style="1" customWidth="1"/>
    <col min="6341" max="6341" width="8.109375" style="1"/>
    <col min="6342" max="6342" width="11.5546875" style="1" customWidth="1"/>
    <col min="6343" max="6343" width="7.6640625" style="1" customWidth="1"/>
    <col min="6344" max="6344" width="13" style="1" customWidth="1"/>
    <col min="6345" max="6345" width="8.109375" style="1"/>
    <col min="6346" max="6347" width="10.6640625" style="1" customWidth="1"/>
    <col min="6348" max="6349" width="8.77734375" style="1" customWidth="1"/>
    <col min="6350" max="6350" width="10.44140625" style="1" customWidth="1"/>
    <col min="6351" max="6351" width="11.21875" style="1" customWidth="1"/>
    <col min="6352" max="6352" width="9.6640625" style="1" customWidth="1"/>
    <col min="6353" max="6353" width="8.109375" style="1"/>
    <col min="6354" max="6354" width="9.6640625" style="1" customWidth="1"/>
    <col min="6355" max="6355" width="10.44140625" style="1" customWidth="1"/>
    <col min="6356" max="6356" width="9.6640625" style="1" customWidth="1"/>
    <col min="6357" max="6357" width="10.44140625" style="1" customWidth="1"/>
    <col min="6358" max="6358" width="11.33203125" style="1" customWidth="1"/>
    <col min="6359" max="6359" width="13.88671875" style="1" customWidth="1"/>
    <col min="6360" max="6360" width="12.6640625" style="1" customWidth="1"/>
    <col min="6361" max="6361" width="12.33203125" style="1" customWidth="1"/>
    <col min="6362" max="6363" width="10.5546875" style="1" customWidth="1"/>
    <col min="6364" max="6364" width="12.33203125" style="1" customWidth="1"/>
    <col min="6365" max="6367" width="8.109375" style="1"/>
    <col min="6368" max="6368" width="2.77734375" style="1" customWidth="1"/>
    <col min="6369" max="6369" width="10.6640625" style="1" bestFit="1" customWidth="1"/>
    <col min="6370" max="6370" width="1.77734375" style="1" customWidth="1"/>
    <col min="6371" max="6372" width="8.109375" style="1"/>
    <col min="6373" max="6373" width="10.44140625" style="1" customWidth="1"/>
    <col min="6374" max="6583" width="8.109375" style="1"/>
    <col min="6584" max="6584" width="23.44140625" style="1" customWidth="1"/>
    <col min="6585" max="6585" width="28.5546875" style="1" customWidth="1"/>
    <col min="6586" max="6586" width="26.77734375" style="1" customWidth="1"/>
    <col min="6587" max="6587" width="32.5546875" style="1" customWidth="1"/>
    <col min="6588" max="6588" width="8.109375" style="1"/>
    <col min="6589" max="6589" width="6.88671875" style="1" customWidth="1"/>
    <col min="6590" max="6590" width="6" style="1" customWidth="1"/>
    <col min="6591" max="6591" width="7.109375" style="1" customWidth="1"/>
    <col min="6592" max="6593" width="6.88671875" style="1" customWidth="1"/>
    <col min="6594" max="6594" width="6.77734375" style="1" customWidth="1"/>
    <col min="6595" max="6595" width="9.77734375" style="1" customWidth="1"/>
    <col min="6596" max="6596" width="9" style="1" customWidth="1"/>
    <col min="6597" max="6597" width="8.109375" style="1"/>
    <col min="6598" max="6598" width="11.5546875" style="1" customWidth="1"/>
    <col min="6599" max="6599" width="7.6640625" style="1" customWidth="1"/>
    <col min="6600" max="6600" width="13" style="1" customWidth="1"/>
    <col min="6601" max="6601" width="8.109375" style="1"/>
    <col min="6602" max="6603" width="10.6640625" style="1" customWidth="1"/>
    <col min="6604" max="6605" width="8.77734375" style="1" customWidth="1"/>
    <col min="6606" max="6606" width="10.44140625" style="1" customWidth="1"/>
    <col min="6607" max="6607" width="11.21875" style="1" customWidth="1"/>
    <col min="6608" max="6608" width="9.6640625" style="1" customWidth="1"/>
    <col min="6609" max="6609" width="8.109375" style="1"/>
    <col min="6610" max="6610" width="9.6640625" style="1" customWidth="1"/>
    <col min="6611" max="6611" width="10.44140625" style="1" customWidth="1"/>
    <col min="6612" max="6612" width="9.6640625" style="1" customWidth="1"/>
    <col min="6613" max="6613" width="10.44140625" style="1" customWidth="1"/>
    <col min="6614" max="6614" width="11.33203125" style="1" customWidth="1"/>
    <col min="6615" max="6615" width="13.88671875" style="1" customWidth="1"/>
    <col min="6616" max="6616" width="12.6640625" style="1" customWidth="1"/>
    <col min="6617" max="6617" width="12.33203125" style="1" customWidth="1"/>
    <col min="6618" max="6619" width="10.5546875" style="1" customWidth="1"/>
    <col min="6620" max="6620" width="12.33203125" style="1" customWidth="1"/>
    <col min="6621" max="6623" width="8.109375" style="1"/>
    <col min="6624" max="6624" width="2.77734375" style="1" customWidth="1"/>
    <col min="6625" max="6625" width="10.6640625" style="1" bestFit="1" customWidth="1"/>
    <col min="6626" max="6626" width="1.77734375" style="1" customWidth="1"/>
    <col min="6627" max="6628" width="8.109375" style="1"/>
    <col min="6629" max="6629" width="10.44140625" style="1" customWidth="1"/>
    <col min="6630" max="6839" width="8.109375" style="1"/>
    <col min="6840" max="6840" width="23.44140625" style="1" customWidth="1"/>
    <col min="6841" max="6841" width="28.5546875" style="1" customWidth="1"/>
    <col min="6842" max="6842" width="26.77734375" style="1" customWidth="1"/>
    <col min="6843" max="6843" width="32.5546875" style="1" customWidth="1"/>
    <col min="6844" max="6844" width="8.109375" style="1"/>
    <col min="6845" max="6845" width="6.88671875" style="1" customWidth="1"/>
    <col min="6846" max="6846" width="6" style="1" customWidth="1"/>
    <col min="6847" max="6847" width="7.109375" style="1" customWidth="1"/>
    <col min="6848" max="6849" width="6.88671875" style="1" customWidth="1"/>
    <col min="6850" max="6850" width="6.77734375" style="1" customWidth="1"/>
    <col min="6851" max="6851" width="9.77734375" style="1" customWidth="1"/>
    <col min="6852" max="6852" width="9" style="1" customWidth="1"/>
    <col min="6853" max="6853" width="8.109375" style="1"/>
    <col min="6854" max="6854" width="11.5546875" style="1" customWidth="1"/>
    <col min="6855" max="6855" width="7.6640625" style="1" customWidth="1"/>
    <col min="6856" max="6856" width="13" style="1" customWidth="1"/>
    <col min="6857" max="6857" width="8.109375" style="1"/>
    <col min="6858" max="6859" width="10.6640625" style="1" customWidth="1"/>
    <col min="6860" max="6861" width="8.77734375" style="1" customWidth="1"/>
    <col min="6862" max="6862" width="10.44140625" style="1" customWidth="1"/>
    <col min="6863" max="6863" width="11.21875" style="1" customWidth="1"/>
    <col min="6864" max="6864" width="9.6640625" style="1" customWidth="1"/>
    <col min="6865" max="6865" width="8.109375" style="1"/>
    <col min="6866" max="6866" width="9.6640625" style="1" customWidth="1"/>
    <col min="6867" max="6867" width="10.44140625" style="1" customWidth="1"/>
    <col min="6868" max="6868" width="9.6640625" style="1" customWidth="1"/>
    <col min="6869" max="6869" width="10.44140625" style="1" customWidth="1"/>
    <col min="6870" max="6870" width="11.33203125" style="1" customWidth="1"/>
    <col min="6871" max="6871" width="13.88671875" style="1" customWidth="1"/>
    <col min="6872" max="6872" width="12.6640625" style="1" customWidth="1"/>
    <col min="6873" max="6873" width="12.33203125" style="1" customWidth="1"/>
    <col min="6874" max="6875" width="10.5546875" style="1" customWidth="1"/>
    <col min="6876" max="6876" width="12.33203125" style="1" customWidth="1"/>
    <col min="6877" max="6879" width="8.109375" style="1"/>
    <col min="6880" max="6880" width="2.77734375" style="1" customWidth="1"/>
    <col min="6881" max="6881" width="10.6640625" style="1" bestFit="1" customWidth="1"/>
    <col min="6882" max="6882" width="1.77734375" style="1" customWidth="1"/>
    <col min="6883" max="6884" width="8.109375" style="1"/>
    <col min="6885" max="6885" width="10.44140625" style="1" customWidth="1"/>
    <col min="6886" max="7095" width="8.109375" style="1"/>
    <col min="7096" max="7096" width="23.44140625" style="1" customWidth="1"/>
    <col min="7097" max="7097" width="28.5546875" style="1" customWidth="1"/>
    <col min="7098" max="7098" width="26.77734375" style="1" customWidth="1"/>
    <col min="7099" max="7099" width="32.5546875" style="1" customWidth="1"/>
    <col min="7100" max="7100" width="8.109375" style="1"/>
    <col min="7101" max="7101" width="6.88671875" style="1" customWidth="1"/>
    <col min="7102" max="7102" width="6" style="1" customWidth="1"/>
    <col min="7103" max="7103" width="7.109375" style="1" customWidth="1"/>
    <col min="7104" max="7105" width="6.88671875" style="1" customWidth="1"/>
    <col min="7106" max="7106" width="6.77734375" style="1" customWidth="1"/>
    <col min="7107" max="7107" width="9.77734375" style="1" customWidth="1"/>
    <col min="7108" max="7108" width="9" style="1" customWidth="1"/>
    <col min="7109" max="7109" width="8.109375" style="1"/>
    <col min="7110" max="7110" width="11.5546875" style="1" customWidth="1"/>
    <col min="7111" max="7111" width="7.6640625" style="1" customWidth="1"/>
    <col min="7112" max="7112" width="13" style="1" customWidth="1"/>
    <col min="7113" max="7113" width="8.109375" style="1"/>
    <col min="7114" max="7115" width="10.6640625" style="1" customWidth="1"/>
    <col min="7116" max="7117" width="8.77734375" style="1" customWidth="1"/>
    <col min="7118" max="7118" width="10.44140625" style="1" customWidth="1"/>
    <col min="7119" max="7119" width="11.21875" style="1" customWidth="1"/>
    <col min="7120" max="7120" width="9.6640625" style="1" customWidth="1"/>
    <col min="7121" max="7121" width="8.109375" style="1"/>
    <col min="7122" max="7122" width="9.6640625" style="1" customWidth="1"/>
    <col min="7123" max="7123" width="10.44140625" style="1" customWidth="1"/>
    <col min="7124" max="7124" width="9.6640625" style="1" customWidth="1"/>
    <col min="7125" max="7125" width="10.44140625" style="1" customWidth="1"/>
    <col min="7126" max="7126" width="11.33203125" style="1" customWidth="1"/>
    <col min="7127" max="7127" width="13.88671875" style="1" customWidth="1"/>
    <col min="7128" max="7128" width="12.6640625" style="1" customWidth="1"/>
    <col min="7129" max="7129" width="12.33203125" style="1" customWidth="1"/>
    <col min="7130" max="7131" width="10.5546875" style="1" customWidth="1"/>
    <col min="7132" max="7132" width="12.33203125" style="1" customWidth="1"/>
    <col min="7133" max="7135" width="8.109375" style="1"/>
    <col min="7136" max="7136" width="2.77734375" style="1" customWidth="1"/>
    <col min="7137" max="7137" width="10.6640625" style="1" bestFit="1" customWidth="1"/>
    <col min="7138" max="7138" width="1.77734375" style="1" customWidth="1"/>
    <col min="7139" max="7140" width="8.109375" style="1"/>
    <col min="7141" max="7141" width="10.44140625" style="1" customWidth="1"/>
    <col min="7142" max="7351" width="8.109375" style="1"/>
    <col min="7352" max="7352" width="23.44140625" style="1" customWidth="1"/>
    <col min="7353" max="7353" width="28.5546875" style="1" customWidth="1"/>
    <col min="7354" max="7354" width="26.77734375" style="1" customWidth="1"/>
    <col min="7355" max="7355" width="32.5546875" style="1" customWidth="1"/>
    <col min="7356" max="7356" width="8.109375" style="1"/>
    <col min="7357" max="7357" width="6.88671875" style="1" customWidth="1"/>
    <col min="7358" max="7358" width="6" style="1" customWidth="1"/>
    <col min="7359" max="7359" width="7.109375" style="1" customWidth="1"/>
    <col min="7360" max="7361" width="6.88671875" style="1" customWidth="1"/>
    <col min="7362" max="7362" width="6.77734375" style="1" customWidth="1"/>
    <col min="7363" max="7363" width="9.77734375" style="1" customWidth="1"/>
    <col min="7364" max="7364" width="9" style="1" customWidth="1"/>
    <col min="7365" max="7365" width="8.109375" style="1"/>
    <col min="7366" max="7366" width="11.5546875" style="1" customWidth="1"/>
    <col min="7367" max="7367" width="7.6640625" style="1" customWidth="1"/>
    <col min="7368" max="7368" width="13" style="1" customWidth="1"/>
    <col min="7369" max="7369" width="8.109375" style="1"/>
    <col min="7370" max="7371" width="10.6640625" style="1" customWidth="1"/>
    <col min="7372" max="7373" width="8.77734375" style="1" customWidth="1"/>
    <col min="7374" max="7374" width="10.44140625" style="1" customWidth="1"/>
    <col min="7375" max="7375" width="11.21875" style="1" customWidth="1"/>
    <col min="7376" max="7376" width="9.6640625" style="1" customWidth="1"/>
    <col min="7377" max="7377" width="8.109375" style="1"/>
    <col min="7378" max="7378" width="9.6640625" style="1" customWidth="1"/>
    <col min="7379" max="7379" width="10.44140625" style="1" customWidth="1"/>
    <col min="7380" max="7380" width="9.6640625" style="1" customWidth="1"/>
    <col min="7381" max="7381" width="10.44140625" style="1" customWidth="1"/>
    <col min="7382" max="7382" width="11.33203125" style="1" customWidth="1"/>
    <col min="7383" max="7383" width="13.88671875" style="1" customWidth="1"/>
    <col min="7384" max="7384" width="12.6640625" style="1" customWidth="1"/>
    <col min="7385" max="7385" width="12.33203125" style="1" customWidth="1"/>
    <col min="7386" max="7387" width="10.5546875" style="1" customWidth="1"/>
    <col min="7388" max="7388" width="12.33203125" style="1" customWidth="1"/>
    <col min="7389" max="7391" width="8.109375" style="1"/>
    <col min="7392" max="7392" width="2.77734375" style="1" customWidth="1"/>
    <col min="7393" max="7393" width="10.6640625" style="1" bestFit="1" customWidth="1"/>
    <col min="7394" max="7394" width="1.77734375" style="1" customWidth="1"/>
    <col min="7395" max="7396" width="8.109375" style="1"/>
    <col min="7397" max="7397" width="10.44140625" style="1" customWidth="1"/>
    <col min="7398" max="7607" width="8.109375" style="1"/>
    <col min="7608" max="7608" width="23.44140625" style="1" customWidth="1"/>
    <col min="7609" max="7609" width="28.5546875" style="1" customWidth="1"/>
    <col min="7610" max="7610" width="26.77734375" style="1" customWidth="1"/>
    <col min="7611" max="7611" width="32.5546875" style="1" customWidth="1"/>
    <col min="7612" max="7612" width="8.109375" style="1"/>
    <col min="7613" max="7613" width="6.88671875" style="1" customWidth="1"/>
    <col min="7614" max="7614" width="6" style="1" customWidth="1"/>
    <col min="7615" max="7615" width="7.109375" style="1" customWidth="1"/>
    <col min="7616" max="7617" width="6.88671875" style="1" customWidth="1"/>
    <col min="7618" max="7618" width="6.77734375" style="1" customWidth="1"/>
    <col min="7619" max="7619" width="9.77734375" style="1" customWidth="1"/>
    <col min="7620" max="7620" width="9" style="1" customWidth="1"/>
    <col min="7621" max="7621" width="8.109375" style="1"/>
    <col min="7622" max="7622" width="11.5546875" style="1" customWidth="1"/>
    <col min="7623" max="7623" width="7.6640625" style="1" customWidth="1"/>
    <col min="7624" max="7624" width="13" style="1" customWidth="1"/>
    <col min="7625" max="7625" width="8.109375" style="1"/>
    <col min="7626" max="7627" width="10.6640625" style="1" customWidth="1"/>
    <col min="7628" max="7629" width="8.77734375" style="1" customWidth="1"/>
    <col min="7630" max="7630" width="10.44140625" style="1" customWidth="1"/>
    <col min="7631" max="7631" width="11.21875" style="1" customWidth="1"/>
    <col min="7632" max="7632" width="9.6640625" style="1" customWidth="1"/>
    <col min="7633" max="7633" width="8.109375" style="1"/>
    <col min="7634" max="7634" width="9.6640625" style="1" customWidth="1"/>
    <col min="7635" max="7635" width="10.44140625" style="1" customWidth="1"/>
    <col min="7636" max="7636" width="9.6640625" style="1" customWidth="1"/>
    <col min="7637" max="7637" width="10.44140625" style="1" customWidth="1"/>
    <col min="7638" max="7638" width="11.33203125" style="1" customWidth="1"/>
    <col min="7639" max="7639" width="13.88671875" style="1" customWidth="1"/>
    <col min="7640" max="7640" width="12.6640625" style="1" customWidth="1"/>
    <col min="7641" max="7641" width="12.33203125" style="1" customWidth="1"/>
    <col min="7642" max="7643" width="10.5546875" style="1" customWidth="1"/>
    <col min="7644" max="7644" width="12.33203125" style="1" customWidth="1"/>
    <col min="7645" max="7647" width="8.109375" style="1"/>
    <col min="7648" max="7648" width="2.77734375" style="1" customWidth="1"/>
    <col min="7649" max="7649" width="10.6640625" style="1" bestFit="1" customWidth="1"/>
    <col min="7650" max="7650" width="1.77734375" style="1" customWidth="1"/>
    <col min="7651" max="7652" width="8.109375" style="1"/>
    <col min="7653" max="7653" width="10.44140625" style="1" customWidth="1"/>
    <col min="7654" max="7863" width="8.109375" style="1"/>
    <col min="7864" max="7864" width="23.44140625" style="1" customWidth="1"/>
    <col min="7865" max="7865" width="28.5546875" style="1" customWidth="1"/>
    <col min="7866" max="7866" width="26.77734375" style="1" customWidth="1"/>
    <col min="7867" max="7867" width="32.5546875" style="1" customWidth="1"/>
    <col min="7868" max="7868" width="8.109375" style="1"/>
    <col min="7869" max="7869" width="6.88671875" style="1" customWidth="1"/>
    <col min="7870" max="7870" width="6" style="1" customWidth="1"/>
    <col min="7871" max="7871" width="7.109375" style="1" customWidth="1"/>
    <col min="7872" max="7873" width="6.88671875" style="1" customWidth="1"/>
    <col min="7874" max="7874" width="6.77734375" style="1" customWidth="1"/>
    <col min="7875" max="7875" width="9.77734375" style="1" customWidth="1"/>
    <col min="7876" max="7876" width="9" style="1" customWidth="1"/>
    <col min="7877" max="7877" width="8.109375" style="1"/>
    <col min="7878" max="7878" width="11.5546875" style="1" customWidth="1"/>
    <col min="7879" max="7879" width="7.6640625" style="1" customWidth="1"/>
    <col min="7880" max="7880" width="13" style="1" customWidth="1"/>
    <col min="7881" max="7881" width="8.109375" style="1"/>
    <col min="7882" max="7883" width="10.6640625" style="1" customWidth="1"/>
    <col min="7884" max="7885" width="8.77734375" style="1" customWidth="1"/>
    <col min="7886" max="7886" width="10.44140625" style="1" customWidth="1"/>
    <col min="7887" max="7887" width="11.21875" style="1" customWidth="1"/>
    <col min="7888" max="7888" width="9.6640625" style="1" customWidth="1"/>
    <col min="7889" max="7889" width="8.109375" style="1"/>
    <col min="7890" max="7890" width="9.6640625" style="1" customWidth="1"/>
    <col min="7891" max="7891" width="10.44140625" style="1" customWidth="1"/>
    <col min="7892" max="7892" width="9.6640625" style="1" customWidth="1"/>
    <col min="7893" max="7893" width="10.44140625" style="1" customWidth="1"/>
    <col min="7894" max="7894" width="11.33203125" style="1" customWidth="1"/>
    <col min="7895" max="7895" width="13.88671875" style="1" customWidth="1"/>
    <col min="7896" max="7896" width="12.6640625" style="1" customWidth="1"/>
    <col min="7897" max="7897" width="12.33203125" style="1" customWidth="1"/>
    <col min="7898" max="7899" width="10.5546875" style="1" customWidth="1"/>
    <col min="7900" max="7900" width="12.33203125" style="1" customWidth="1"/>
    <col min="7901" max="7903" width="8.109375" style="1"/>
    <col min="7904" max="7904" width="2.77734375" style="1" customWidth="1"/>
    <col min="7905" max="7905" width="10.6640625" style="1" bestFit="1" customWidth="1"/>
    <col min="7906" max="7906" width="1.77734375" style="1" customWidth="1"/>
    <col min="7907" max="7908" width="8.109375" style="1"/>
    <col min="7909" max="7909" width="10.44140625" style="1" customWidth="1"/>
    <col min="7910" max="8119" width="8.109375" style="1"/>
    <col min="8120" max="8120" width="23.44140625" style="1" customWidth="1"/>
    <col min="8121" max="8121" width="28.5546875" style="1" customWidth="1"/>
    <col min="8122" max="8122" width="26.77734375" style="1" customWidth="1"/>
    <col min="8123" max="8123" width="32.5546875" style="1" customWidth="1"/>
    <col min="8124" max="8124" width="8.109375" style="1"/>
    <col min="8125" max="8125" width="6.88671875" style="1" customWidth="1"/>
    <col min="8126" max="8126" width="6" style="1" customWidth="1"/>
    <col min="8127" max="8127" width="7.109375" style="1" customWidth="1"/>
    <col min="8128" max="8129" width="6.88671875" style="1" customWidth="1"/>
    <col min="8130" max="8130" width="6.77734375" style="1" customWidth="1"/>
    <col min="8131" max="8131" width="9.77734375" style="1" customWidth="1"/>
    <col min="8132" max="8132" width="9" style="1" customWidth="1"/>
    <col min="8133" max="8133" width="8.109375" style="1"/>
    <col min="8134" max="8134" width="11.5546875" style="1" customWidth="1"/>
    <col min="8135" max="8135" width="7.6640625" style="1" customWidth="1"/>
    <col min="8136" max="8136" width="13" style="1" customWidth="1"/>
    <col min="8137" max="8137" width="8.109375" style="1"/>
    <col min="8138" max="8139" width="10.6640625" style="1" customWidth="1"/>
    <col min="8140" max="8141" width="8.77734375" style="1" customWidth="1"/>
    <col min="8142" max="8142" width="10.44140625" style="1" customWidth="1"/>
    <col min="8143" max="8143" width="11.21875" style="1" customWidth="1"/>
    <col min="8144" max="8144" width="9.6640625" style="1" customWidth="1"/>
    <col min="8145" max="8145" width="8.109375" style="1"/>
    <col min="8146" max="8146" width="9.6640625" style="1" customWidth="1"/>
    <col min="8147" max="8147" width="10.44140625" style="1" customWidth="1"/>
    <col min="8148" max="8148" width="9.6640625" style="1" customWidth="1"/>
    <col min="8149" max="8149" width="10.44140625" style="1" customWidth="1"/>
    <col min="8150" max="8150" width="11.33203125" style="1" customWidth="1"/>
    <col min="8151" max="8151" width="13.88671875" style="1" customWidth="1"/>
    <col min="8152" max="8152" width="12.6640625" style="1" customWidth="1"/>
    <col min="8153" max="8153" width="12.33203125" style="1" customWidth="1"/>
    <col min="8154" max="8155" width="10.5546875" style="1" customWidth="1"/>
    <col min="8156" max="8156" width="12.33203125" style="1" customWidth="1"/>
    <col min="8157" max="8159" width="8.109375" style="1"/>
    <col min="8160" max="8160" width="2.77734375" style="1" customWidth="1"/>
    <col min="8161" max="8161" width="10.6640625" style="1" bestFit="1" customWidth="1"/>
    <col min="8162" max="8162" width="1.77734375" style="1" customWidth="1"/>
    <col min="8163" max="8164" width="8.109375" style="1"/>
    <col min="8165" max="8165" width="10.44140625" style="1" customWidth="1"/>
    <col min="8166" max="8375" width="8.109375" style="1"/>
    <col min="8376" max="8376" width="23.44140625" style="1" customWidth="1"/>
    <col min="8377" max="8377" width="28.5546875" style="1" customWidth="1"/>
    <col min="8378" max="8378" width="26.77734375" style="1" customWidth="1"/>
    <col min="8379" max="8379" width="32.5546875" style="1" customWidth="1"/>
    <col min="8380" max="8380" width="8.109375" style="1"/>
    <col min="8381" max="8381" width="6.88671875" style="1" customWidth="1"/>
    <col min="8382" max="8382" width="6" style="1" customWidth="1"/>
    <col min="8383" max="8383" width="7.109375" style="1" customWidth="1"/>
    <col min="8384" max="8385" width="6.88671875" style="1" customWidth="1"/>
    <col min="8386" max="8386" width="6.77734375" style="1" customWidth="1"/>
    <col min="8387" max="8387" width="9.77734375" style="1" customWidth="1"/>
    <col min="8388" max="8388" width="9" style="1" customWidth="1"/>
    <col min="8389" max="8389" width="8.109375" style="1"/>
    <col min="8390" max="8390" width="11.5546875" style="1" customWidth="1"/>
    <col min="8391" max="8391" width="7.6640625" style="1" customWidth="1"/>
    <col min="8392" max="8392" width="13" style="1" customWidth="1"/>
    <col min="8393" max="8393" width="8.109375" style="1"/>
    <col min="8394" max="8395" width="10.6640625" style="1" customWidth="1"/>
    <col min="8396" max="8397" width="8.77734375" style="1" customWidth="1"/>
    <col min="8398" max="8398" width="10.44140625" style="1" customWidth="1"/>
    <col min="8399" max="8399" width="11.21875" style="1" customWidth="1"/>
    <col min="8400" max="8400" width="9.6640625" style="1" customWidth="1"/>
    <col min="8401" max="8401" width="8.109375" style="1"/>
    <col min="8402" max="8402" width="9.6640625" style="1" customWidth="1"/>
    <col min="8403" max="8403" width="10.44140625" style="1" customWidth="1"/>
    <col min="8404" max="8404" width="9.6640625" style="1" customWidth="1"/>
    <col min="8405" max="8405" width="10.44140625" style="1" customWidth="1"/>
    <col min="8406" max="8406" width="11.33203125" style="1" customWidth="1"/>
    <col min="8407" max="8407" width="13.88671875" style="1" customWidth="1"/>
    <col min="8408" max="8408" width="12.6640625" style="1" customWidth="1"/>
    <col min="8409" max="8409" width="12.33203125" style="1" customWidth="1"/>
    <col min="8410" max="8411" width="10.5546875" style="1" customWidth="1"/>
    <col min="8412" max="8412" width="12.33203125" style="1" customWidth="1"/>
    <col min="8413" max="8415" width="8.109375" style="1"/>
    <col min="8416" max="8416" width="2.77734375" style="1" customWidth="1"/>
    <col min="8417" max="8417" width="10.6640625" style="1" bestFit="1" customWidth="1"/>
    <col min="8418" max="8418" width="1.77734375" style="1" customWidth="1"/>
    <col min="8419" max="8420" width="8.109375" style="1"/>
    <col min="8421" max="8421" width="10.44140625" style="1" customWidth="1"/>
    <col min="8422" max="8631" width="8.109375" style="1"/>
    <col min="8632" max="8632" width="23.44140625" style="1" customWidth="1"/>
    <col min="8633" max="8633" width="28.5546875" style="1" customWidth="1"/>
    <col min="8634" max="8634" width="26.77734375" style="1" customWidth="1"/>
    <col min="8635" max="8635" width="32.5546875" style="1" customWidth="1"/>
    <col min="8636" max="8636" width="8.109375" style="1"/>
    <col min="8637" max="8637" width="6.88671875" style="1" customWidth="1"/>
    <col min="8638" max="8638" width="6" style="1" customWidth="1"/>
    <col min="8639" max="8639" width="7.109375" style="1" customWidth="1"/>
    <col min="8640" max="8641" width="6.88671875" style="1" customWidth="1"/>
    <col min="8642" max="8642" width="6.77734375" style="1" customWidth="1"/>
    <col min="8643" max="8643" width="9.77734375" style="1" customWidth="1"/>
    <col min="8644" max="8644" width="9" style="1" customWidth="1"/>
    <col min="8645" max="8645" width="8.109375" style="1"/>
    <col min="8646" max="8646" width="11.5546875" style="1" customWidth="1"/>
    <col min="8647" max="8647" width="7.6640625" style="1" customWidth="1"/>
    <col min="8648" max="8648" width="13" style="1" customWidth="1"/>
    <col min="8649" max="8649" width="8.109375" style="1"/>
    <col min="8650" max="8651" width="10.6640625" style="1" customWidth="1"/>
    <col min="8652" max="8653" width="8.77734375" style="1" customWidth="1"/>
    <col min="8654" max="8654" width="10.44140625" style="1" customWidth="1"/>
    <col min="8655" max="8655" width="11.21875" style="1" customWidth="1"/>
    <col min="8656" max="8656" width="9.6640625" style="1" customWidth="1"/>
    <col min="8657" max="8657" width="8.109375" style="1"/>
    <col min="8658" max="8658" width="9.6640625" style="1" customWidth="1"/>
    <col min="8659" max="8659" width="10.44140625" style="1" customWidth="1"/>
    <col min="8660" max="8660" width="9.6640625" style="1" customWidth="1"/>
    <col min="8661" max="8661" width="10.44140625" style="1" customWidth="1"/>
    <col min="8662" max="8662" width="11.33203125" style="1" customWidth="1"/>
    <col min="8663" max="8663" width="13.88671875" style="1" customWidth="1"/>
    <col min="8664" max="8664" width="12.6640625" style="1" customWidth="1"/>
    <col min="8665" max="8665" width="12.33203125" style="1" customWidth="1"/>
    <col min="8666" max="8667" width="10.5546875" style="1" customWidth="1"/>
    <col min="8668" max="8668" width="12.33203125" style="1" customWidth="1"/>
    <col min="8669" max="8671" width="8.109375" style="1"/>
    <col min="8672" max="8672" width="2.77734375" style="1" customWidth="1"/>
    <col min="8673" max="8673" width="10.6640625" style="1" bestFit="1" customWidth="1"/>
    <col min="8674" max="8674" width="1.77734375" style="1" customWidth="1"/>
    <col min="8675" max="8676" width="8.109375" style="1"/>
    <col min="8677" max="8677" width="10.44140625" style="1" customWidth="1"/>
    <col min="8678" max="8887" width="8.109375" style="1"/>
    <col min="8888" max="8888" width="23.44140625" style="1" customWidth="1"/>
    <col min="8889" max="8889" width="28.5546875" style="1" customWidth="1"/>
    <col min="8890" max="8890" width="26.77734375" style="1" customWidth="1"/>
    <col min="8891" max="8891" width="32.5546875" style="1" customWidth="1"/>
    <col min="8892" max="8892" width="8.109375" style="1"/>
    <col min="8893" max="8893" width="6.88671875" style="1" customWidth="1"/>
    <col min="8894" max="8894" width="6" style="1" customWidth="1"/>
    <col min="8895" max="8895" width="7.109375" style="1" customWidth="1"/>
    <col min="8896" max="8897" width="6.88671875" style="1" customWidth="1"/>
    <col min="8898" max="8898" width="6.77734375" style="1" customWidth="1"/>
    <col min="8899" max="8899" width="9.77734375" style="1" customWidth="1"/>
    <col min="8900" max="8900" width="9" style="1" customWidth="1"/>
    <col min="8901" max="8901" width="8.109375" style="1"/>
    <col min="8902" max="8902" width="11.5546875" style="1" customWidth="1"/>
    <col min="8903" max="8903" width="7.6640625" style="1" customWidth="1"/>
    <col min="8904" max="8904" width="13" style="1" customWidth="1"/>
    <col min="8905" max="8905" width="8.109375" style="1"/>
    <col min="8906" max="8907" width="10.6640625" style="1" customWidth="1"/>
    <col min="8908" max="8909" width="8.77734375" style="1" customWidth="1"/>
    <col min="8910" max="8910" width="10.44140625" style="1" customWidth="1"/>
    <col min="8911" max="8911" width="11.21875" style="1" customWidth="1"/>
    <col min="8912" max="8912" width="9.6640625" style="1" customWidth="1"/>
    <col min="8913" max="8913" width="8.109375" style="1"/>
    <col min="8914" max="8914" width="9.6640625" style="1" customWidth="1"/>
    <col min="8915" max="8915" width="10.44140625" style="1" customWidth="1"/>
    <col min="8916" max="8916" width="9.6640625" style="1" customWidth="1"/>
    <col min="8917" max="8917" width="10.44140625" style="1" customWidth="1"/>
    <col min="8918" max="8918" width="11.33203125" style="1" customWidth="1"/>
    <col min="8919" max="8919" width="13.88671875" style="1" customWidth="1"/>
    <col min="8920" max="8920" width="12.6640625" style="1" customWidth="1"/>
    <col min="8921" max="8921" width="12.33203125" style="1" customWidth="1"/>
    <col min="8922" max="8923" width="10.5546875" style="1" customWidth="1"/>
    <col min="8924" max="8924" width="12.33203125" style="1" customWidth="1"/>
    <col min="8925" max="8927" width="8.109375" style="1"/>
    <col min="8928" max="8928" width="2.77734375" style="1" customWidth="1"/>
    <col min="8929" max="8929" width="10.6640625" style="1" bestFit="1" customWidth="1"/>
    <col min="8930" max="8930" width="1.77734375" style="1" customWidth="1"/>
    <col min="8931" max="8932" width="8.109375" style="1"/>
    <col min="8933" max="8933" width="10.44140625" style="1" customWidth="1"/>
    <col min="8934" max="9143" width="8.109375" style="1"/>
    <col min="9144" max="9144" width="23.44140625" style="1" customWidth="1"/>
    <col min="9145" max="9145" width="28.5546875" style="1" customWidth="1"/>
    <col min="9146" max="9146" width="26.77734375" style="1" customWidth="1"/>
    <col min="9147" max="9147" width="32.5546875" style="1" customWidth="1"/>
    <col min="9148" max="9148" width="8.109375" style="1"/>
    <col min="9149" max="9149" width="6.88671875" style="1" customWidth="1"/>
    <col min="9150" max="9150" width="6" style="1" customWidth="1"/>
    <col min="9151" max="9151" width="7.109375" style="1" customWidth="1"/>
    <col min="9152" max="9153" width="6.88671875" style="1" customWidth="1"/>
    <col min="9154" max="9154" width="6.77734375" style="1" customWidth="1"/>
    <col min="9155" max="9155" width="9.77734375" style="1" customWidth="1"/>
    <col min="9156" max="9156" width="9" style="1" customWidth="1"/>
    <col min="9157" max="9157" width="8.109375" style="1"/>
    <col min="9158" max="9158" width="11.5546875" style="1" customWidth="1"/>
    <col min="9159" max="9159" width="7.6640625" style="1" customWidth="1"/>
    <col min="9160" max="9160" width="13" style="1" customWidth="1"/>
    <col min="9161" max="9161" width="8.109375" style="1"/>
    <col min="9162" max="9163" width="10.6640625" style="1" customWidth="1"/>
    <col min="9164" max="9165" width="8.77734375" style="1" customWidth="1"/>
    <col min="9166" max="9166" width="10.44140625" style="1" customWidth="1"/>
    <col min="9167" max="9167" width="11.21875" style="1" customWidth="1"/>
    <col min="9168" max="9168" width="9.6640625" style="1" customWidth="1"/>
    <col min="9169" max="9169" width="8.109375" style="1"/>
    <col min="9170" max="9170" width="9.6640625" style="1" customWidth="1"/>
    <col min="9171" max="9171" width="10.44140625" style="1" customWidth="1"/>
    <col min="9172" max="9172" width="9.6640625" style="1" customWidth="1"/>
    <col min="9173" max="9173" width="10.44140625" style="1" customWidth="1"/>
    <col min="9174" max="9174" width="11.33203125" style="1" customWidth="1"/>
    <col min="9175" max="9175" width="13.88671875" style="1" customWidth="1"/>
    <col min="9176" max="9176" width="12.6640625" style="1" customWidth="1"/>
    <col min="9177" max="9177" width="12.33203125" style="1" customWidth="1"/>
    <col min="9178" max="9179" width="10.5546875" style="1" customWidth="1"/>
    <col min="9180" max="9180" width="12.33203125" style="1" customWidth="1"/>
    <col min="9181" max="9183" width="8.109375" style="1"/>
    <col min="9184" max="9184" width="2.77734375" style="1" customWidth="1"/>
    <col min="9185" max="9185" width="10.6640625" style="1" bestFit="1" customWidth="1"/>
    <col min="9186" max="9186" width="1.77734375" style="1" customWidth="1"/>
    <col min="9187" max="9188" width="8.109375" style="1"/>
    <col min="9189" max="9189" width="10.44140625" style="1" customWidth="1"/>
    <col min="9190" max="9399" width="8.109375" style="1"/>
    <col min="9400" max="9400" width="23.44140625" style="1" customWidth="1"/>
    <col min="9401" max="9401" width="28.5546875" style="1" customWidth="1"/>
    <col min="9402" max="9402" width="26.77734375" style="1" customWidth="1"/>
    <col min="9403" max="9403" width="32.5546875" style="1" customWidth="1"/>
    <col min="9404" max="9404" width="8.109375" style="1"/>
    <col min="9405" max="9405" width="6.88671875" style="1" customWidth="1"/>
    <col min="9406" max="9406" width="6" style="1" customWidth="1"/>
    <col min="9407" max="9407" width="7.109375" style="1" customWidth="1"/>
    <col min="9408" max="9409" width="6.88671875" style="1" customWidth="1"/>
    <col min="9410" max="9410" width="6.77734375" style="1" customWidth="1"/>
    <col min="9411" max="9411" width="9.77734375" style="1" customWidth="1"/>
    <col min="9412" max="9412" width="9" style="1" customWidth="1"/>
    <col min="9413" max="9413" width="8.109375" style="1"/>
    <col min="9414" max="9414" width="11.5546875" style="1" customWidth="1"/>
    <col min="9415" max="9415" width="7.6640625" style="1" customWidth="1"/>
    <col min="9416" max="9416" width="13" style="1" customWidth="1"/>
    <col min="9417" max="9417" width="8.109375" style="1"/>
    <col min="9418" max="9419" width="10.6640625" style="1" customWidth="1"/>
    <col min="9420" max="9421" width="8.77734375" style="1" customWidth="1"/>
    <col min="9422" max="9422" width="10.44140625" style="1" customWidth="1"/>
    <col min="9423" max="9423" width="11.21875" style="1" customWidth="1"/>
    <col min="9424" max="9424" width="9.6640625" style="1" customWidth="1"/>
    <col min="9425" max="9425" width="8.109375" style="1"/>
    <col min="9426" max="9426" width="9.6640625" style="1" customWidth="1"/>
    <col min="9427" max="9427" width="10.44140625" style="1" customWidth="1"/>
    <col min="9428" max="9428" width="9.6640625" style="1" customWidth="1"/>
    <col min="9429" max="9429" width="10.44140625" style="1" customWidth="1"/>
    <col min="9430" max="9430" width="11.33203125" style="1" customWidth="1"/>
    <col min="9431" max="9431" width="13.88671875" style="1" customWidth="1"/>
    <col min="9432" max="9432" width="12.6640625" style="1" customWidth="1"/>
    <col min="9433" max="9433" width="12.33203125" style="1" customWidth="1"/>
    <col min="9434" max="9435" width="10.5546875" style="1" customWidth="1"/>
    <col min="9436" max="9436" width="12.33203125" style="1" customWidth="1"/>
    <col min="9437" max="9439" width="8.109375" style="1"/>
    <col min="9440" max="9440" width="2.77734375" style="1" customWidth="1"/>
    <col min="9441" max="9441" width="10.6640625" style="1" bestFit="1" customWidth="1"/>
    <col min="9442" max="9442" width="1.77734375" style="1" customWidth="1"/>
    <col min="9443" max="9444" width="8.109375" style="1"/>
    <col min="9445" max="9445" width="10.44140625" style="1" customWidth="1"/>
    <col min="9446" max="9655" width="8.109375" style="1"/>
    <col min="9656" max="9656" width="23.44140625" style="1" customWidth="1"/>
    <col min="9657" max="9657" width="28.5546875" style="1" customWidth="1"/>
    <col min="9658" max="9658" width="26.77734375" style="1" customWidth="1"/>
    <col min="9659" max="9659" width="32.5546875" style="1" customWidth="1"/>
    <col min="9660" max="9660" width="8.109375" style="1"/>
    <col min="9661" max="9661" width="6.88671875" style="1" customWidth="1"/>
    <col min="9662" max="9662" width="6" style="1" customWidth="1"/>
    <col min="9663" max="9663" width="7.109375" style="1" customWidth="1"/>
    <col min="9664" max="9665" width="6.88671875" style="1" customWidth="1"/>
    <col min="9666" max="9666" width="6.77734375" style="1" customWidth="1"/>
    <col min="9667" max="9667" width="9.77734375" style="1" customWidth="1"/>
    <col min="9668" max="9668" width="9" style="1" customWidth="1"/>
    <col min="9669" max="9669" width="8.109375" style="1"/>
    <col min="9670" max="9670" width="11.5546875" style="1" customWidth="1"/>
    <col min="9671" max="9671" width="7.6640625" style="1" customWidth="1"/>
    <col min="9672" max="9672" width="13" style="1" customWidth="1"/>
    <col min="9673" max="9673" width="8.109375" style="1"/>
    <col min="9674" max="9675" width="10.6640625" style="1" customWidth="1"/>
    <col min="9676" max="9677" width="8.77734375" style="1" customWidth="1"/>
    <col min="9678" max="9678" width="10.44140625" style="1" customWidth="1"/>
    <col min="9679" max="9679" width="11.21875" style="1" customWidth="1"/>
    <col min="9680" max="9680" width="9.6640625" style="1" customWidth="1"/>
    <col min="9681" max="9681" width="8.109375" style="1"/>
    <col min="9682" max="9682" width="9.6640625" style="1" customWidth="1"/>
    <col min="9683" max="9683" width="10.44140625" style="1" customWidth="1"/>
    <col min="9684" max="9684" width="9.6640625" style="1" customWidth="1"/>
    <col min="9685" max="9685" width="10.44140625" style="1" customWidth="1"/>
    <col min="9686" max="9686" width="11.33203125" style="1" customWidth="1"/>
    <col min="9687" max="9687" width="13.88671875" style="1" customWidth="1"/>
    <col min="9688" max="9688" width="12.6640625" style="1" customWidth="1"/>
    <col min="9689" max="9689" width="12.33203125" style="1" customWidth="1"/>
    <col min="9690" max="9691" width="10.5546875" style="1" customWidth="1"/>
    <col min="9692" max="9692" width="12.33203125" style="1" customWidth="1"/>
    <col min="9693" max="9695" width="8.109375" style="1"/>
    <col min="9696" max="9696" width="2.77734375" style="1" customWidth="1"/>
    <col min="9697" max="9697" width="10.6640625" style="1" bestFit="1" customWidth="1"/>
    <col min="9698" max="9698" width="1.77734375" style="1" customWidth="1"/>
    <col min="9699" max="9700" width="8.109375" style="1"/>
    <col min="9701" max="9701" width="10.44140625" style="1" customWidth="1"/>
    <col min="9702" max="9911" width="8.109375" style="1"/>
    <col min="9912" max="9912" width="23.44140625" style="1" customWidth="1"/>
    <col min="9913" max="9913" width="28.5546875" style="1" customWidth="1"/>
    <col min="9914" max="9914" width="26.77734375" style="1" customWidth="1"/>
    <col min="9915" max="9915" width="32.5546875" style="1" customWidth="1"/>
    <col min="9916" max="9916" width="8.109375" style="1"/>
    <col min="9917" max="9917" width="6.88671875" style="1" customWidth="1"/>
    <col min="9918" max="9918" width="6" style="1" customWidth="1"/>
    <col min="9919" max="9919" width="7.109375" style="1" customWidth="1"/>
    <col min="9920" max="9921" width="6.88671875" style="1" customWidth="1"/>
    <col min="9922" max="9922" width="6.77734375" style="1" customWidth="1"/>
    <col min="9923" max="9923" width="9.77734375" style="1" customWidth="1"/>
    <col min="9924" max="9924" width="9" style="1" customWidth="1"/>
    <col min="9925" max="9925" width="8.109375" style="1"/>
    <col min="9926" max="9926" width="11.5546875" style="1" customWidth="1"/>
    <col min="9927" max="9927" width="7.6640625" style="1" customWidth="1"/>
    <col min="9928" max="9928" width="13" style="1" customWidth="1"/>
    <col min="9929" max="9929" width="8.109375" style="1"/>
    <col min="9930" max="9931" width="10.6640625" style="1" customWidth="1"/>
    <col min="9932" max="9933" width="8.77734375" style="1" customWidth="1"/>
    <col min="9934" max="9934" width="10.44140625" style="1" customWidth="1"/>
    <col min="9935" max="9935" width="11.21875" style="1" customWidth="1"/>
    <col min="9936" max="9936" width="9.6640625" style="1" customWidth="1"/>
    <col min="9937" max="9937" width="8.109375" style="1"/>
    <col min="9938" max="9938" width="9.6640625" style="1" customWidth="1"/>
    <col min="9939" max="9939" width="10.44140625" style="1" customWidth="1"/>
    <col min="9940" max="9940" width="9.6640625" style="1" customWidth="1"/>
    <col min="9941" max="9941" width="10.44140625" style="1" customWidth="1"/>
    <col min="9942" max="9942" width="11.33203125" style="1" customWidth="1"/>
    <col min="9943" max="9943" width="13.88671875" style="1" customWidth="1"/>
    <col min="9944" max="9944" width="12.6640625" style="1" customWidth="1"/>
    <col min="9945" max="9945" width="12.33203125" style="1" customWidth="1"/>
    <col min="9946" max="9947" width="10.5546875" style="1" customWidth="1"/>
    <col min="9948" max="9948" width="12.33203125" style="1" customWidth="1"/>
    <col min="9949" max="9951" width="8.109375" style="1"/>
    <col min="9952" max="9952" width="2.77734375" style="1" customWidth="1"/>
    <col min="9953" max="9953" width="10.6640625" style="1" bestFit="1" customWidth="1"/>
    <col min="9954" max="9954" width="1.77734375" style="1" customWidth="1"/>
    <col min="9955" max="9956" width="8.109375" style="1"/>
    <col min="9957" max="9957" width="10.44140625" style="1" customWidth="1"/>
    <col min="9958" max="10167" width="8.109375" style="1"/>
    <col min="10168" max="10168" width="23.44140625" style="1" customWidth="1"/>
    <col min="10169" max="10169" width="28.5546875" style="1" customWidth="1"/>
    <col min="10170" max="10170" width="26.77734375" style="1" customWidth="1"/>
    <col min="10171" max="10171" width="32.5546875" style="1" customWidth="1"/>
    <col min="10172" max="10172" width="8.109375" style="1"/>
    <col min="10173" max="10173" width="6.88671875" style="1" customWidth="1"/>
    <col min="10174" max="10174" width="6" style="1" customWidth="1"/>
    <col min="10175" max="10175" width="7.109375" style="1" customWidth="1"/>
    <col min="10176" max="10177" width="6.88671875" style="1" customWidth="1"/>
    <col min="10178" max="10178" width="6.77734375" style="1" customWidth="1"/>
    <col min="10179" max="10179" width="9.77734375" style="1" customWidth="1"/>
    <col min="10180" max="10180" width="9" style="1" customWidth="1"/>
    <col min="10181" max="10181" width="8.109375" style="1"/>
    <col min="10182" max="10182" width="11.5546875" style="1" customWidth="1"/>
    <col min="10183" max="10183" width="7.6640625" style="1" customWidth="1"/>
    <col min="10184" max="10184" width="13" style="1" customWidth="1"/>
    <col min="10185" max="10185" width="8.109375" style="1"/>
    <col min="10186" max="10187" width="10.6640625" style="1" customWidth="1"/>
    <col min="10188" max="10189" width="8.77734375" style="1" customWidth="1"/>
    <col min="10190" max="10190" width="10.44140625" style="1" customWidth="1"/>
    <col min="10191" max="10191" width="11.21875" style="1" customWidth="1"/>
    <col min="10192" max="10192" width="9.6640625" style="1" customWidth="1"/>
    <col min="10193" max="10193" width="8.109375" style="1"/>
    <col min="10194" max="10194" width="9.6640625" style="1" customWidth="1"/>
    <col min="10195" max="10195" width="10.44140625" style="1" customWidth="1"/>
    <col min="10196" max="10196" width="9.6640625" style="1" customWidth="1"/>
    <col min="10197" max="10197" width="10.44140625" style="1" customWidth="1"/>
    <col min="10198" max="10198" width="11.33203125" style="1" customWidth="1"/>
    <col min="10199" max="10199" width="13.88671875" style="1" customWidth="1"/>
    <col min="10200" max="10200" width="12.6640625" style="1" customWidth="1"/>
    <col min="10201" max="10201" width="12.33203125" style="1" customWidth="1"/>
    <col min="10202" max="10203" width="10.5546875" style="1" customWidth="1"/>
    <col min="10204" max="10204" width="12.33203125" style="1" customWidth="1"/>
    <col min="10205" max="10207" width="8.109375" style="1"/>
    <col min="10208" max="10208" width="2.77734375" style="1" customWidth="1"/>
    <col min="10209" max="10209" width="10.6640625" style="1" bestFit="1" customWidth="1"/>
    <col min="10210" max="10210" width="1.77734375" style="1" customWidth="1"/>
    <col min="10211" max="10212" width="8.109375" style="1"/>
    <col min="10213" max="10213" width="10.44140625" style="1" customWidth="1"/>
    <col min="10214" max="10423" width="8.109375" style="1"/>
    <col min="10424" max="10424" width="23.44140625" style="1" customWidth="1"/>
    <col min="10425" max="10425" width="28.5546875" style="1" customWidth="1"/>
    <col min="10426" max="10426" width="26.77734375" style="1" customWidth="1"/>
    <col min="10427" max="10427" width="32.5546875" style="1" customWidth="1"/>
    <col min="10428" max="10428" width="8.109375" style="1"/>
    <col min="10429" max="10429" width="6.88671875" style="1" customWidth="1"/>
    <col min="10430" max="10430" width="6" style="1" customWidth="1"/>
    <col min="10431" max="10431" width="7.109375" style="1" customWidth="1"/>
    <col min="10432" max="10433" width="6.88671875" style="1" customWidth="1"/>
    <col min="10434" max="10434" width="6.77734375" style="1" customWidth="1"/>
    <col min="10435" max="10435" width="9.77734375" style="1" customWidth="1"/>
    <col min="10436" max="10436" width="9" style="1" customWidth="1"/>
    <col min="10437" max="10437" width="8.109375" style="1"/>
    <col min="10438" max="10438" width="11.5546875" style="1" customWidth="1"/>
    <col min="10439" max="10439" width="7.6640625" style="1" customWidth="1"/>
    <col min="10440" max="10440" width="13" style="1" customWidth="1"/>
    <col min="10441" max="10441" width="8.109375" style="1"/>
    <col min="10442" max="10443" width="10.6640625" style="1" customWidth="1"/>
    <col min="10444" max="10445" width="8.77734375" style="1" customWidth="1"/>
    <col min="10446" max="10446" width="10.44140625" style="1" customWidth="1"/>
    <col min="10447" max="10447" width="11.21875" style="1" customWidth="1"/>
    <col min="10448" max="10448" width="9.6640625" style="1" customWidth="1"/>
    <col min="10449" max="10449" width="8.109375" style="1"/>
    <col min="10450" max="10450" width="9.6640625" style="1" customWidth="1"/>
    <col min="10451" max="10451" width="10.44140625" style="1" customWidth="1"/>
    <col min="10452" max="10452" width="9.6640625" style="1" customWidth="1"/>
    <col min="10453" max="10453" width="10.44140625" style="1" customWidth="1"/>
    <col min="10454" max="10454" width="11.33203125" style="1" customWidth="1"/>
    <col min="10455" max="10455" width="13.88671875" style="1" customWidth="1"/>
    <col min="10456" max="10456" width="12.6640625" style="1" customWidth="1"/>
    <col min="10457" max="10457" width="12.33203125" style="1" customWidth="1"/>
    <col min="10458" max="10459" width="10.5546875" style="1" customWidth="1"/>
    <col min="10460" max="10460" width="12.33203125" style="1" customWidth="1"/>
    <col min="10461" max="10463" width="8.109375" style="1"/>
    <col min="10464" max="10464" width="2.77734375" style="1" customWidth="1"/>
    <col min="10465" max="10465" width="10.6640625" style="1" bestFit="1" customWidth="1"/>
    <col min="10466" max="10466" width="1.77734375" style="1" customWidth="1"/>
    <col min="10467" max="10468" width="8.109375" style="1"/>
    <col min="10469" max="10469" width="10.44140625" style="1" customWidth="1"/>
    <col min="10470" max="10679" width="8.109375" style="1"/>
    <col min="10680" max="10680" width="23.44140625" style="1" customWidth="1"/>
    <col min="10681" max="10681" width="28.5546875" style="1" customWidth="1"/>
    <col min="10682" max="10682" width="26.77734375" style="1" customWidth="1"/>
    <col min="10683" max="10683" width="32.5546875" style="1" customWidth="1"/>
    <col min="10684" max="10684" width="8.109375" style="1"/>
    <col min="10685" max="10685" width="6.88671875" style="1" customWidth="1"/>
    <col min="10686" max="10686" width="6" style="1" customWidth="1"/>
    <col min="10687" max="10687" width="7.109375" style="1" customWidth="1"/>
    <col min="10688" max="10689" width="6.88671875" style="1" customWidth="1"/>
    <col min="10690" max="10690" width="6.77734375" style="1" customWidth="1"/>
    <col min="10691" max="10691" width="9.77734375" style="1" customWidth="1"/>
    <col min="10692" max="10692" width="9" style="1" customWidth="1"/>
    <col min="10693" max="10693" width="8.109375" style="1"/>
    <col min="10694" max="10694" width="11.5546875" style="1" customWidth="1"/>
    <col min="10695" max="10695" width="7.6640625" style="1" customWidth="1"/>
    <col min="10696" max="10696" width="13" style="1" customWidth="1"/>
    <col min="10697" max="10697" width="8.109375" style="1"/>
    <col min="10698" max="10699" width="10.6640625" style="1" customWidth="1"/>
    <col min="10700" max="10701" width="8.77734375" style="1" customWidth="1"/>
    <col min="10702" max="10702" width="10.44140625" style="1" customWidth="1"/>
    <col min="10703" max="10703" width="11.21875" style="1" customWidth="1"/>
    <col min="10704" max="10704" width="9.6640625" style="1" customWidth="1"/>
    <col min="10705" max="10705" width="8.109375" style="1"/>
    <col min="10706" max="10706" width="9.6640625" style="1" customWidth="1"/>
    <col min="10707" max="10707" width="10.44140625" style="1" customWidth="1"/>
    <col min="10708" max="10708" width="9.6640625" style="1" customWidth="1"/>
    <col min="10709" max="10709" width="10.44140625" style="1" customWidth="1"/>
    <col min="10710" max="10710" width="11.33203125" style="1" customWidth="1"/>
    <col min="10711" max="10711" width="13.88671875" style="1" customWidth="1"/>
    <col min="10712" max="10712" width="12.6640625" style="1" customWidth="1"/>
    <col min="10713" max="10713" width="12.33203125" style="1" customWidth="1"/>
    <col min="10714" max="10715" width="10.5546875" style="1" customWidth="1"/>
    <col min="10716" max="10716" width="12.33203125" style="1" customWidth="1"/>
    <col min="10717" max="10719" width="8.109375" style="1"/>
    <col min="10720" max="10720" width="2.77734375" style="1" customWidth="1"/>
    <col min="10721" max="10721" width="10.6640625" style="1" bestFit="1" customWidth="1"/>
    <col min="10722" max="10722" width="1.77734375" style="1" customWidth="1"/>
    <col min="10723" max="10724" width="8.109375" style="1"/>
    <col min="10725" max="10725" width="10.44140625" style="1" customWidth="1"/>
    <col min="10726" max="10935" width="8.109375" style="1"/>
    <col min="10936" max="10936" width="23.44140625" style="1" customWidth="1"/>
    <col min="10937" max="10937" width="28.5546875" style="1" customWidth="1"/>
    <col min="10938" max="10938" width="26.77734375" style="1" customWidth="1"/>
    <col min="10939" max="10939" width="32.5546875" style="1" customWidth="1"/>
    <col min="10940" max="10940" width="8.109375" style="1"/>
    <col min="10941" max="10941" width="6.88671875" style="1" customWidth="1"/>
    <col min="10942" max="10942" width="6" style="1" customWidth="1"/>
    <col min="10943" max="10943" width="7.109375" style="1" customWidth="1"/>
    <col min="10944" max="10945" width="6.88671875" style="1" customWidth="1"/>
    <col min="10946" max="10946" width="6.77734375" style="1" customWidth="1"/>
    <col min="10947" max="10947" width="9.77734375" style="1" customWidth="1"/>
    <col min="10948" max="10948" width="9" style="1" customWidth="1"/>
    <col min="10949" max="10949" width="8.109375" style="1"/>
    <col min="10950" max="10950" width="11.5546875" style="1" customWidth="1"/>
    <col min="10951" max="10951" width="7.6640625" style="1" customWidth="1"/>
    <col min="10952" max="10952" width="13" style="1" customWidth="1"/>
    <col min="10953" max="10953" width="8.109375" style="1"/>
    <col min="10954" max="10955" width="10.6640625" style="1" customWidth="1"/>
    <col min="10956" max="10957" width="8.77734375" style="1" customWidth="1"/>
    <col min="10958" max="10958" width="10.44140625" style="1" customWidth="1"/>
    <col min="10959" max="10959" width="11.21875" style="1" customWidth="1"/>
    <col min="10960" max="10960" width="9.6640625" style="1" customWidth="1"/>
    <col min="10961" max="10961" width="8.109375" style="1"/>
    <col min="10962" max="10962" width="9.6640625" style="1" customWidth="1"/>
    <col min="10963" max="10963" width="10.44140625" style="1" customWidth="1"/>
    <col min="10964" max="10964" width="9.6640625" style="1" customWidth="1"/>
    <col min="10965" max="10965" width="10.44140625" style="1" customWidth="1"/>
    <col min="10966" max="10966" width="11.33203125" style="1" customWidth="1"/>
    <col min="10967" max="10967" width="13.88671875" style="1" customWidth="1"/>
    <col min="10968" max="10968" width="12.6640625" style="1" customWidth="1"/>
    <col min="10969" max="10969" width="12.33203125" style="1" customWidth="1"/>
    <col min="10970" max="10971" width="10.5546875" style="1" customWidth="1"/>
    <col min="10972" max="10972" width="12.33203125" style="1" customWidth="1"/>
    <col min="10973" max="10975" width="8.109375" style="1"/>
    <col min="10976" max="10976" width="2.77734375" style="1" customWidth="1"/>
    <col min="10977" max="10977" width="10.6640625" style="1" bestFit="1" customWidth="1"/>
    <col min="10978" max="10978" width="1.77734375" style="1" customWidth="1"/>
    <col min="10979" max="10980" width="8.109375" style="1"/>
    <col min="10981" max="10981" width="10.44140625" style="1" customWidth="1"/>
    <col min="10982" max="11191" width="8.109375" style="1"/>
    <col min="11192" max="11192" width="23.44140625" style="1" customWidth="1"/>
    <col min="11193" max="11193" width="28.5546875" style="1" customWidth="1"/>
    <col min="11194" max="11194" width="26.77734375" style="1" customWidth="1"/>
    <col min="11195" max="11195" width="32.5546875" style="1" customWidth="1"/>
    <col min="11196" max="11196" width="8.109375" style="1"/>
    <col min="11197" max="11197" width="6.88671875" style="1" customWidth="1"/>
    <col min="11198" max="11198" width="6" style="1" customWidth="1"/>
    <col min="11199" max="11199" width="7.109375" style="1" customWidth="1"/>
    <col min="11200" max="11201" width="6.88671875" style="1" customWidth="1"/>
    <col min="11202" max="11202" width="6.77734375" style="1" customWidth="1"/>
    <col min="11203" max="11203" width="9.77734375" style="1" customWidth="1"/>
    <col min="11204" max="11204" width="9" style="1" customWidth="1"/>
    <col min="11205" max="11205" width="8.109375" style="1"/>
    <col min="11206" max="11206" width="11.5546875" style="1" customWidth="1"/>
    <col min="11207" max="11207" width="7.6640625" style="1" customWidth="1"/>
    <col min="11208" max="11208" width="13" style="1" customWidth="1"/>
    <col min="11209" max="11209" width="8.109375" style="1"/>
    <col min="11210" max="11211" width="10.6640625" style="1" customWidth="1"/>
    <col min="11212" max="11213" width="8.77734375" style="1" customWidth="1"/>
    <col min="11214" max="11214" width="10.44140625" style="1" customWidth="1"/>
    <col min="11215" max="11215" width="11.21875" style="1" customWidth="1"/>
    <col min="11216" max="11216" width="9.6640625" style="1" customWidth="1"/>
    <col min="11217" max="11217" width="8.109375" style="1"/>
    <col min="11218" max="11218" width="9.6640625" style="1" customWidth="1"/>
    <col min="11219" max="11219" width="10.44140625" style="1" customWidth="1"/>
    <col min="11220" max="11220" width="9.6640625" style="1" customWidth="1"/>
    <col min="11221" max="11221" width="10.44140625" style="1" customWidth="1"/>
    <col min="11222" max="11222" width="11.33203125" style="1" customWidth="1"/>
    <col min="11223" max="11223" width="13.88671875" style="1" customWidth="1"/>
    <col min="11224" max="11224" width="12.6640625" style="1" customWidth="1"/>
    <col min="11225" max="11225" width="12.33203125" style="1" customWidth="1"/>
    <col min="11226" max="11227" width="10.5546875" style="1" customWidth="1"/>
    <col min="11228" max="11228" width="12.33203125" style="1" customWidth="1"/>
    <col min="11229" max="11231" width="8.109375" style="1"/>
    <col min="11232" max="11232" width="2.77734375" style="1" customWidth="1"/>
    <col min="11233" max="11233" width="10.6640625" style="1" bestFit="1" customWidth="1"/>
    <col min="11234" max="11234" width="1.77734375" style="1" customWidth="1"/>
    <col min="11235" max="11236" width="8.109375" style="1"/>
    <col min="11237" max="11237" width="10.44140625" style="1" customWidth="1"/>
    <col min="11238" max="11447" width="8.109375" style="1"/>
    <col min="11448" max="11448" width="23.44140625" style="1" customWidth="1"/>
    <col min="11449" max="11449" width="28.5546875" style="1" customWidth="1"/>
    <col min="11450" max="11450" width="26.77734375" style="1" customWidth="1"/>
    <col min="11451" max="11451" width="32.5546875" style="1" customWidth="1"/>
    <col min="11452" max="11452" width="8.109375" style="1"/>
    <col min="11453" max="11453" width="6.88671875" style="1" customWidth="1"/>
    <col min="11454" max="11454" width="6" style="1" customWidth="1"/>
    <col min="11455" max="11455" width="7.109375" style="1" customWidth="1"/>
    <col min="11456" max="11457" width="6.88671875" style="1" customWidth="1"/>
    <col min="11458" max="11458" width="6.77734375" style="1" customWidth="1"/>
    <col min="11459" max="11459" width="9.77734375" style="1" customWidth="1"/>
    <col min="11460" max="11460" width="9" style="1" customWidth="1"/>
    <col min="11461" max="11461" width="8.109375" style="1"/>
    <col min="11462" max="11462" width="11.5546875" style="1" customWidth="1"/>
    <col min="11463" max="11463" width="7.6640625" style="1" customWidth="1"/>
    <col min="11464" max="11464" width="13" style="1" customWidth="1"/>
    <col min="11465" max="11465" width="8.109375" style="1"/>
    <col min="11466" max="11467" width="10.6640625" style="1" customWidth="1"/>
    <col min="11468" max="11469" width="8.77734375" style="1" customWidth="1"/>
    <col min="11470" max="11470" width="10.44140625" style="1" customWidth="1"/>
    <col min="11471" max="11471" width="11.21875" style="1" customWidth="1"/>
    <col min="11472" max="11472" width="9.6640625" style="1" customWidth="1"/>
    <col min="11473" max="11473" width="8.109375" style="1"/>
    <col min="11474" max="11474" width="9.6640625" style="1" customWidth="1"/>
    <col min="11475" max="11475" width="10.44140625" style="1" customWidth="1"/>
    <col min="11476" max="11476" width="9.6640625" style="1" customWidth="1"/>
    <col min="11477" max="11477" width="10.44140625" style="1" customWidth="1"/>
    <col min="11478" max="11478" width="11.33203125" style="1" customWidth="1"/>
    <col min="11479" max="11479" width="13.88671875" style="1" customWidth="1"/>
    <col min="11480" max="11480" width="12.6640625" style="1" customWidth="1"/>
    <col min="11481" max="11481" width="12.33203125" style="1" customWidth="1"/>
    <col min="11482" max="11483" width="10.5546875" style="1" customWidth="1"/>
    <col min="11484" max="11484" width="12.33203125" style="1" customWidth="1"/>
    <col min="11485" max="11487" width="8.109375" style="1"/>
    <col min="11488" max="11488" width="2.77734375" style="1" customWidth="1"/>
    <col min="11489" max="11489" width="10.6640625" style="1" bestFit="1" customWidth="1"/>
    <col min="11490" max="11490" width="1.77734375" style="1" customWidth="1"/>
    <col min="11491" max="11492" width="8.109375" style="1"/>
    <col min="11493" max="11493" width="10.44140625" style="1" customWidth="1"/>
    <col min="11494" max="11703" width="8.109375" style="1"/>
    <col min="11704" max="11704" width="23.44140625" style="1" customWidth="1"/>
    <col min="11705" max="11705" width="28.5546875" style="1" customWidth="1"/>
    <col min="11706" max="11706" width="26.77734375" style="1" customWidth="1"/>
    <col min="11707" max="11707" width="32.5546875" style="1" customWidth="1"/>
    <col min="11708" max="11708" width="8.109375" style="1"/>
    <col min="11709" max="11709" width="6.88671875" style="1" customWidth="1"/>
    <col min="11710" max="11710" width="6" style="1" customWidth="1"/>
    <col min="11711" max="11711" width="7.109375" style="1" customWidth="1"/>
    <col min="11712" max="11713" width="6.88671875" style="1" customWidth="1"/>
    <col min="11714" max="11714" width="6.77734375" style="1" customWidth="1"/>
    <col min="11715" max="11715" width="9.77734375" style="1" customWidth="1"/>
    <col min="11716" max="11716" width="9" style="1" customWidth="1"/>
    <col min="11717" max="11717" width="8.109375" style="1"/>
    <col min="11718" max="11718" width="11.5546875" style="1" customWidth="1"/>
    <col min="11719" max="11719" width="7.6640625" style="1" customWidth="1"/>
    <col min="11720" max="11720" width="13" style="1" customWidth="1"/>
    <col min="11721" max="11721" width="8.109375" style="1"/>
    <col min="11722" max="11723" width="10.6640625" style="1" customWidth="1"/>
    <col min="11724" max="11725" width="8.77734375" style="1" customWidth="1"/>
    <col min="11726" max="11726" width="10.44140625" style="1" customWidth="1"/>
    <col min="11727" max="11727" width="11.21875" style="1" customWidth="1"/>
    <col min="11728" max="11728" width="9.6640625" style="1" customWidth="1"/>
    <col min="11729" max="11729" width="8.109375" style="1"/>
    <col min="11730" max="11730" width="9.6640625" style="1" customWidth="1"/>
    <col min="11731" max="11731" width="10.44140625" style="1" customWidth="1"/>
    <col min="11732" max="11732" width="9.6640625" style="1" customWidth="1"/>
    <col min="11733" max="11733" width="10.44140625" style="1" customWidth="1"/>
    <col min="11734" max="11734" width="11.33203125" style="1" customWidth="1"/>
    <col min="11735" max="11735" width="13.88671875" style="1" customWidth="1"/>
    <col min="11736" max="11736" width="12.6640625" style="1" customWidth="1"/>
    <col min="11737" max="11737" width="12.33203125" style="1" customWidth="1"/>
    <col min="11738" max="11739" width="10.5546875" style="1" customWidth="1"/>
    <col min="11740" max="11740" width="12.33203125" style="1" customWidth="1"/>
    <col min="11741" max="11743" width="8.109375" style="1"/>
    <col min="11744" max="11744" width="2.77734375" style="1" customWidth="1"/>
    <col min="11745" max="11745" width="10.6640625" style="1" bestFit="1" customWidth="1"/>
    <col min="11746" max="11746" width="1.77734375" style="1" customWidth="1"/>
    <col min="11747" max="11748" width="8.109375" style="1"/>
    <col min="11749" max="11749" width="10.44140625" style="1" customWidth="1"/>
    <col min="11750" max="11959" width="8.109375" style="1"/>
    <col min="11960" max="11960" width="23.44140625" style="1" customWidth="1"/>
    <col min="11961" max="11961" width="28.5546875" style="1" customWidth="1"/>
    <col min="11962" max="11962" width="26.77734375" style="1" customWidth="1"/>
    <col min="11963" max="11963" width="32.5546875" style="1" customWidth="1"/>
    <col min="11964" max="11964" width="8.109375" style="1"/>
    <col min="11965" max="11965" width="6.88671875" style="1" customWidth="1"/>
    <col min="11966" max="11966" width="6" style="1" customWidth="1"/>
    <col min="11967" max="11967" width="7.109375" style="1" customWidth="1"/>
    <col min="11968" max="11969" width="6.88671875" style="1" customWidth="1"/>
    <col min="11970" max="11970" width="6.77734375" style="1" customWidth="1"/>
    <col min="11971" max="11971" width="9.77734375" style="1" customWidth="1"/>
    <col min="11972" max="11972" width="9" style="1" customWidth="1"/>
    <col min="11973" max="11973" width="8.109375" style="1"/>
    <col min="11974" max="11974" width="11.5546875" style="1" customWidth="1"/>
    <col min="11975" max="11975" width="7.6640625" style="1" customWidth="1"/>
    <col min="11976" max="11976" width="13" style="1" customWidth="1"/>
    <col min="11977" max="11977" width="8.109375" style="1"/>
    <col min="11978" max="11979" width="10.6640625" style="1" customWidth="1"/>
    <col min="11980" max="11981" width="8.77734375" style="1" customWidth="1"/>
    <col min="11982" max="11982" width="10.44140625" style="1" customWidth="1"/>
    <col min="11983" max="11983" width="11.21875" style="1" customWidth="1"/>
    <col min="11984" max="11984" width="9.6640625" style="1" customWidth="1"/>
    <col min="11985" max="11985" width="8.109375" style="1"/>
    <col min="11986" max="11986" width="9.6640625" style="1" customWidth="1"/>
    <col min="11987" max="11987" width="10.44140625" style="1" customWidth="1"/>
    <col min="11988" max="11988" width="9.6640625" style="1" customWidth="1"/>
    <col min="11989" max="11989" width="10.44140625" style="1" customWidth="1"/>
    <col min="11990" max="11990" width="11.33203125" style="1" customWidth="1"/>
    <col min="11991" max="11991" width="13.88671875" style="1" customWidth="1"/>
    <col min="11992" max="11992" width="12.6640625" style="1" customWidth="1"/>
    <col min="11993" max="11993" width="12.33203125" style="1" customWidth="1"/>
    <col min="11994" max="11995" width="10.5546875" style="1" customWidth="1"/>
    <col min="11996" max="11996" width="12.33203125" style="1" customWidth="1"/>
    <col min="11997" max="11999" width="8.109375" style="1"/>
    <col min="12000" max="12000" width="2.77734375" style="1" customWidth="1"/>
    <col min="12001" max="12001" width="10.6640625" style="1" bestFit="1" customWidth="1"/>
    <col min="12002" max="12002" width="1.77734375" style="1" customWidth="1"/>
    <col min="12003" max="12004" width="8.109375" style="1"/>
    <col min="12005" max="12005" width="10.44140625" style="1" customWidth="1"/>
    <col min="12006" max="12215" width="8.109375" style="1"/>
    <col min="12216" max="12216" width="23.44140625" style="1" customWidth="1"/>
    <col min="12217" max="12217" width="28.5546875" style="1" customWidth="1"/>
    <col min="12218" max="12218" width="26.77734375" style="1" customWidth="1"/>
    <col min="12219" max="12219" width="32.5546875" style="1" customWidth="1"/>
    <col min="12220" max="12220" width="8.109375" style="1"/>
    <col min="12221" max="12221" width="6.88671875" style="1" customWidth="1"/>
    <col min="12222" max="12222" width="6" style="1" customWidth="1"/>
    <col min="12223" max="12223" width="7.109375" style="1" customWidth="1"/>
    <col min="12224" max="12225" width="6.88671875" style="1" customWidth="1"/>
    <col min="12226" max="12226" width="6.77734375" style="1" customWidth="1"/>
    <col min="12227" max="12227" width="9.77734375" style="1" customWidth="1"/>
    <col min="12228" max="12228" width="9" style="1" customWidth="1"/>
    <col min="12229" max="12229" width="8.109375" style="1"/>
    <col min="12230" max="12230" width="11.5546875" style="1" customWidth="1"/>
    <col min="12231" max="12231" width="7.6640625" style="1" customWidth="1"/>
    <col min="12232" max="12232" width="13" style="1" customWidth="1"/>
    <col min="12233" max="12233" width="8.109375" style="1"/>
    <col min="12234" max="12235" width="10.6640625" style="1" customWidth="1"/>
    <col min="12236" max="12237" width="8.77734375" style="1" customWidth="1"/>
    <col min="12238" max="12238" width="10.44140625" style="1" customWidth="1"/>
    <col min="12239" max="12239" width="11.21875" style="1" customWidth="1"/>
    <col min="12240" max="12240" width="9.6640625" style="1" customWidth="1"/>
    <col min="12241" max="12241" width="8.109375" style="1"/>
    <col min="12242" max="12242" width="9.6640625" style="1" customWidth="1"/>
    <col min="12243" max="12243" width="10.44140625" style="1" customWidth="1"/>
    <col min="12244" max="12244" width="9.6640625" style="1" customWidth="1"/>
    <col min="12245" max="12245" width="10.44140625" style="1" customWidth="1"/>
    <col min="12246" max="12246" width="11.33203125" style="1" customWidth="1"/>
    <col min="12247" max="12247" width="13.88671875" style="1" customWidth="1"/>
    <col min="12248" max="12248" width="12.6640625" style="1" customWidth="1"/>
    <col min="12249" max="12249" width="12.33203125" style="1" customWidth="1"/>
    <col min="12250" max="12251" width="10.5546875" style="1" customWidth="1"/>
    <col min="12252" max="12252" width="12.33203125" style="1" customWidth="1"/>
    <col min="12253" max="12255" width="8.109375" style="1"/>
    <col min="12256" max="12256" width="2.77734375" style="1" customWidth="1"/>
    <col min="12257" max="12257" width="10.6640625" style="1" bestFit="1" customWidth="1"/>
    <col min="12258" max="12258" width="1.77734375" style="1" customWidth="1"/>
    <col min="12259" max="12260" width="8.109375" style="1"/>
    <col min="12261" max="12261" width="10.44140625" style="1" customWidth="1"/>
    <col min="12262" max="12471" width="8.109375" style="1"/>
    <col min="12472" max="12472" width="23.44140625" style="1" customWidth="1"/>
    <col min="12473" max="12473" width="28.5546875" style="1" customWidth="1"/>
    <col min="12474" max="12474" width="26.77734375" style="1" customWidth="1"/>
    <col min="12475" max="12475" width="32.5546875" style="1" customWidth="1"/>
    <col min="12476" max="12476" width="8.109375" style="1"/>
    <col min="12477" max="12477" width="6.88671875" style="1" customWidth="1"/>
    <col min="12478" max="12478" width="6" style="1" customWidth="1"/>
    <col min="12479" max="12479" width="7.109375" style="1" customWidth="1"/>
    <col min="12480" max="12481" width="6.88671875" style="1" customWidth="1"/>
    <col min="12482" max="12482" width="6.77734375" style="1" customWidth="1"/>
    <col min="12483" max="12483" width="9.77734375" style="1" customWidth="1"/>
    <col min="12484" max="12484" width="9" style="1" customWidth="1"/>
    <col min="12485" max="12485" width="8.109375" style="1"/>
    <col min="12486" max="12486" width="11.5546875" style="1" customWidth="1"/>
    <col min="12487" max="12487" width="7.6640625" style="1" customWidth="1"/>
    <col min="12488" max="12488" width="13" style="1" customWidth="1"/>
    <col min="12489" max="12489" width="8.109375" style="1"/>
    <col min="12490" max="12491" width="10.6640625" style="1" customWidth="1"/>
    <col min="12492" max="12493" width="8.77734375" style="1" customWidth="1"/>
    <col min="12494" max="12494" width="10.44140625" style="1" customWidth="1"/>
    <col min="12495" max="12495" width="11.21875" style="1" customWidth="1"/>
    <col min="12496" max="12496" width="9.6640625" style="1" customWidth="1"/>
    <col min="12497" max="12497" width="8.109375" style="1"/>
    <col min="12498" max="12498" width="9.6640625" style="1" customWidth="1"/>
    <col min="12499" max="12499" width="10.44140625" style="1" customWidth="1"/>
    <col min="12500" max="12500" width="9.6640625" style="1" customWidth="1"/>
    <col min="12501" max="12501" width="10.44140625" style="1" customWidth="1"/>
    <col min="12502" max="12502" width="11.33203125" style="1" customWidth="1"/>
    <col min="12503" max="12503" width="13.88671875" style="1" customWidth="1"/>
    <col min="12504" max="12504" width="12.6640625" style="1" customWidth="1"/>
    <col min="12505" max="12505" width="12.33203125" style="1" customWidth="1"/>
    <col min="12506" max="12507" width="10.5546875" style="1" customWidth="1"/>
    <col min="12508" max="12508" width="12.33203125" style="1" customWidth="1"/>
    <col min="12509" max="12511" width="8.109375" style="1"/>
    <col min="12512" max="12512" width="2.77734375" style="1" customWidth="1"/>
    <col min="12513" max="12513" width="10.6640625" style="1" bestFit="1" customWidth="1"/>
    <col min="12514" max="12514" width="1.77734375" style="1" customWidth="1"/>
    <col min="12515" max="12516" width="8.109375" style="1"/>
    <col min="12517" max="12517" width="10.44140625" style="1" customWidth="1"/>
    <col min="12518" max="12727" width="8.109375" style="1"/>
    <col min="12728" max="12728" width="23.44140625" style="1" customWidth="1"/>
    <col min="12729" max="12729" width="28.5546875" style="1" customWidth="1"/>
    <col min="12730" max="12730" width="26.77734375" style="1" customWidth="1"/>
    <col min="12731" max="12731" width="32.5546875" style="1" customWidth="1"/>
    <col min="12732" max="12732" width="8.109375" style="1"/>
    <col min="12733" max="12733" width="6.88671875" style="1" customWidth="1"/>
    <col min="12734" max="12734" width="6" style="1" customWidth="1"/>
    <col min="12735" max="12735" width="7.109375" style="1" customWidth="1"/>
    <col min="12736" max="12737" width="6.88671875" style="1" customWidth="1"/>
    <col min="12738" max="12738" width="6.77734375" style="1" customWidth="1"/>
    <col min="12739" max="12739" width="9.77734375" style="1" customWidth="1"/>
    <col min="12740" max="12740" width="9" style="1" customWidth="1"/>
    <col min="12741" max="12741" width="8.109375" style="1"/>
    <col min="12742" max="12742" width="11.5546875" style="1" customWidth="1"/>
    <col min="12743" max="12743" width="7.6640625" style="1" customWidth="1"/>
    <col min="12744" max="12744" width="13" style="1" customWidth="1"/>
    <col min="12745" max="12745" width="8.109375" style="1"/>
    <col min="12746" max="12747" width="10.6640625" style="1" customWidth="1"/>
    <col min="12748" max="12749" width="8.77734375" style="1" customWidth="1"/>
    <col min="12750" max="12750" width="10.44140625" style="1" customWidth="1"/>
    <col min="12751" max="12751" width="11.21875" style="1" customWidth="1"/>
    <col min="12752" max="12752" width="9.6640625" style="1" customWidth="1"/>
    <col min="12753" max="12753" width="8.109375" style="1"/>
    <col min="12754" max="12754" width="9.6640625" style="1" customWidth="1"/>
    <col min="12755" max="12755" width="10.44140625" style="1" customWidth="1"/>
    <col min="12756" max="12756" width="9.6640625" style="1" customWidth="1"/>
    <col min="12757" max="12757" width="10.44140625" style="1" customWidth="1"/>
    <col min="12758" max="12758" width="11.33203125" style="1" customWidth="1"/>
    <col min="12759" max="12759" width="13.88671875" style="1" customWidth="1"/>
    <col min="12760" max="12760" width="12.6640625" style="1" customWidth="1"/>
    <col min="12761" max="12761" width="12.33203125" style="1" customWidth="1"/>
    <col min="12762" max="12763" width="10.5546875" style="1" customWidth="1"/>
    <col min="12764" max="12764" width="12.33203125" style="1" customWidth="1"/>
    <col min="12765" max="12767" width="8.109375" style="1"/>
    <col min="12768" max="12768" width="2.77734375" style="1" customWidth="1"/>
    <col min="12769" max="12769" width="10.6640625" style="1" bestFit="1" customWidth="1"/>
    <col min="12770" max="12770" width="1.77734375" style="1" customWidth="1"/>
    <col min="12771" max="12772" width="8.109375" style="1"/>
    <col min="12773" max="12773" width="10.44140625" style="1" customWidth="1"/>
    <col min="12774" max="12983" width="8.109375" style="1"/>
    <col min="12984" max="12984" width="23.44140625" style="1" customWidth="1"/>
    <col min="12985" max="12985" width="28.5546875" style="1" customWidth="1"/>
    <col min="12986" max="12986" width="26.77734375" style="1" customWidth="1"/>
    <col min="12987" max="12987" width="32.5546875" style="1" customWidth="1"/>
    <col min="12988" max="12988" width="8.109375" style="1"/>
    <col min="12989" max="12989" width="6.88671875" style="1" customWidth="1"/>
    <col min="12990" max="12990" width="6" style="1" customWidth="1"/>
    <col min="12991" max="12991" width="7.109375" style="1" customWidth="1"/>
    <col min="12992" max="12993" width="6.88671875" style="1" customWidth="1"/>
    <col min="12994" max="12994" width="6.77734375" style="1" customWidth="1"/>
    <col min="12995" max="12995" width="9.77734375" style="1" customWidth="1"/>
    <col min="12996" max="12996" width="9" style="1" customWidth="1"/>
    <col min="12997" max="12997" width="8.109375" style="1"/>
    <col min="12998" max="12998" width="11.5546875" style="1" customWidth="1"/>
    <col min="12999" max="12999" width="7.6640625" style="1" customWidth="1"/>
    <col min="13000" max="13000" width="13" style="1" customWidth="1"/>
    <col min="13001" max="13001" width="8.109375" style="1"/>
    <col min="13002" max="13003" width="10.6640625" style="1" customWidth="1"/>
    <col min="13004" max="13005" width="8.77734375" style="1" customWidth="1"/>
    <col min="13006" max="13006" width="10.44140625" style="1" customWidth="1"/>
    <col min="13007" max="13007" width="11.21875" style="1" customWidth="1"/>
    <col min="13008" max="13008" width="9.6640625" style="1" customWidth="1"/>
    <col min="13009" max="13009" width="8.109375" style="1"/>
    <col min="13010" max="13010" width="9.6640625" style="1" customWidth="1"/>
    <col min="13011" max="13011" width="10.44140625" style="1" customWidth="1"/>
    <col min="13012" max="13012" width="9.6640625" style="1" customWidth="1"/>
    <col min="13013" max="13013" width="10.44140625" style="1" customWidth="1"/>
    <col min="13014" max="13014" width="11.33203125" style="1" customWidth="1"/>
    <col min="13015" max="13015" width="13.88671875" style="1" customWidth="1"/>
    <col min="13016" max="13016" width="12.6640625" style="1" customWidth="1"/>
    <col min="13017" max="13017" width="12.33203125" style="1" customWidth="1"/>
    <col min="13018" max="13019" width="10.5546875" style="1" customWidth="1"/>
    <col min="13020" max="13020" width="12.33203125" style="1" customWidth="1"/>
    <col min="13021" max="13023" width="8.109375" style="1"/>
    <col min="13024" max="13024" width="2.77734375" style="1" customWidth="1"/>
    <col min="13025" max="13025" width="10.6640625" style="1" bestFit="1" customWidth="1"/>
    <col min="13026" max="13026" width="1.77734375" style="1" customWidth="1"/>
    <col min="13027" max="13028" width="8.109375" style="1"/>
    <col min="13029" max="13029" width="10.44140625" style="1" customWidth="1"/>
    <col min="13030" max="13239" width="8.109375" style="1"/>
    <col min="13240" max="13240" width="23.44140625" style="1" customWidth="1"/>
    <col min="13241" max="13241" width="28.5546875" style="1" customWidth="1"/>
    <col min="13242" max="13242" width="26.77734375" style="1" customWidth="1"/>
    <col min="13243" max="13243" width="32.5546875" style="1" customWidth="1"/>
    <col min="13244" max="13244" width="8.109375" style="1"/>
    <col min="13245" max="13245" width="6.88671875" style="1" customWidth="1"/>
    <col min="13246" max="13246" width="6" style="1" customWidth="1"/>
    <col min="13247" max="13247" width="7.109375" style="1" customWidth="1"/>
    <col min="13248" max="13249" width="6.88671875" style="1" customWidth="1"/>
    <col min="13250" max="13250" width="6.77734375" style="1" customWidth="1"/>
    <col min="13251" max="13251" width="9.77734375" style="1" customWidth="1"/>
    <col min="13252" max="13252" width="9" style="1" customWidth="1"/>
    <col min="13253" max="13253" width="8.109375" style="1"/>
    <col min="13254" max="13254" width="11.5546875" style="1" customWidth="1"/>
    <col min="13255" max="13255" width="7.6640625" style="1" customWidth="1"/>
    <col min="13256" max="13256" width="13" style="1" customWidth="1"/>
    <col min="13257" max="13257" width="8.109375" style="1"/>
    <col min="13258" max="13259" width="10.6640625" style="1" customWidth="1"/>
    <col min="13260" max="13261" width="8.77734375" style="1" customWidth="1"/>
    <col min="13262" max="13262" width="10.44140625" style="1" customWidth="1"/>
    <col min="13263" max="13263" width="11.21875" style="1" customWidth="1"/>
    <col min="13264" max="13264" width="9.6640625" style="1" customWidth="1"/>
    <col min="13265" max="13265" width="8.109375" style="1"/>
    <col min="13266" max="13266" width="9.6640625" style="1" customWidth="1"/>
    <col min="13267" max="13267" width="10.44140625" style="1" customWidth="1"/>
    <col min="13268" max="13268" width="9.6640625" style="1" customWidth="1"/>
    <col min="13269" max="13269" width="10.44140625" style="1" customWidth="1"/>
    <col min="13270" max="13270" width="11.33203125" style="1" customWidth="1"/>
    <col min="13271" max="13271" width="13.88671875" style="1" customWidth="1"/>
    <col min="13272" max="13272" width="12.6640625" style="1" customWidth="1"/>
    <col min="13273" max="13273" width="12.33203125" style="1" customWidth="1"/>
    <col min="13274" max="13275" width="10.5546875" style="1" customWidth="1"/>
    <col min="13276" max="13276" width="12.33203125" style="1" customWidth="1"/>
    <col min="13277" max="13279" width="8.109375" style="1"/>
    <col min="13280" max="13280" width="2.77734375" style="1" customWidth="1"/>
    <col min="13281" max="13281" width="10.6640625" style="1" bestFit="1" customWidth="1"/>
    <col min="13282" max="13282" width="1.77734375" style="1" customWidth="1"/>
    <col min="13283" max="13284" width="8.109375" style="1"/>
    <col min="13285" max="13285" width="10.44140625" style="1" customWidth="1"/>
    <col min="13286" max="13495" width="8.109375" style="1"/>
    <col min="13496" max="13496" width="23.44140625" style="1" customWidth="1"/>
    <col min="13497" max="13497" width="28.5546875" style="1" customWidth="1"/>
    <col min="13498" max="13498" width="26.77734375" style="1" customWidth="1"/>
    <col min="13499" max="13499" width="32.5546875" style="1" customWidth="1"/>
    <col min="13500" max="13500" width="8.109375" style="1"/>
    <col min="13501" max="13501" width="6.88671875" style="1" customWidth="1"/>
    <col min="13502" max="13502" width="6" style="1" customWidth="1"/>
    <col min="13503" max="13503" width="7.109375" style="1" customWidth="1"/>
    <col min="13504" max="13505" width="6.88671875" style="1" customWidth="1"/>
    <col min="13506" max="13506" width="6.77734375" style="1" customWidth="1"/>
    <col min="13507" max="13507" width="9.77734375" style="1" customWidth="1"/>
    <col min="13508" max="13508" width="9" style="1" customWidth="1"/>
    <col min="13509" max="13509" width="8.109375" style="1"/>
    <col min="13510" max="13510" width="11.5546875" style="1" customWidth="1"/>
    <col min="13511" max="13511" width="7.6640625" style="1" customWidth="1"/>
    <col min="13512" max="13512" width="13" style="1" customWidth="1"/>
    <col min="13513" max="13513" width="8.109375" style="1"/>
    <col min="13514" max="13515" width="10.6640625" style="1" customWidth="1"/>
    <col min="13516" max="13517" width="8.77734375" style="1" customWidth="1"/>
    <col min="13518" max="13518" width="10.44140625" style="1" customWidth="1"/>
    <col min="13519" max="13519" width="11.21875" style="1" customWidth="1"/>
    <col min="13520" max="13520" width="9.6640625" style="1" customWidth="1"/>
    <col min="13521" max="13521" width="8.109375" style="1"/>
    <col min="13522" max="13522" width="9.6640625" style="1" customWidth="1"/>
    <col min="13523" max="13523" width="10.44140625" style="1" customWidth="1"/>
    <col min="13524" max="13524" width="9.6640625" style="1" customWidth="1"/>
    <col min="13525" max="13525" width="10.44140625" style="1" customWidth="1"/>
    <col min="13526" max="13526" width="11.33203125" style="1" customWidth="1"/>
    <col min="13527" max="13527" width="13.88671875" style="1" customWidth="1"/>
    <col min="13528" max="13528" width="12.6640625" style="1" customWidth="1"/>
    <col min="13529" max="13529" width="12.33203125" style="1" customWidth="1"/>
    <col min="13530" max="13531" width="10.5546875" style="1" customWidth="1"/>
    <col min="13532" max="13532" width="12.33203125" style="1" customWidth="1"/>
    <col min="13533" max="13535" width="8.109375" style="1"/>
    <col min="13536" max="13536" width="2.77734375" style="1" customWidth="1"/>
    <col min="13537" max="13537" width="10.6640625" style="1" bestFit="1" customWidth="1"/>
    <col min="13538" max="13538" width="1.77734375" style="1" customWidth="1"/>
    <col min="13539" max="13540" width="8.109375" style="1"/>
    <col min="13541" max="13541" width="10.44140625" style="1" customWidth="1"/>
    <col min="13542" max="13751" width="8.109375" style="1"/>
    <col min="13752" max="13752" width="23.44140625" style="1" customWidth="1"/>
    <col min="13753" max="13753" width="28.5546875" style="1" customWidth="1"/>
    <col min="13754" max="13754" width="26.77734375" style="1" customWidth="1"/>
    <col min="13755" max="13755" width="32.5546875" style="1" customWidth="1"/>
    <col min="13756" max="13756" width="8.109375" style="1"/>
    <col min="13757" max="13757" width="6.88671875" style="1" customWidth="1"/>
    <col min="13758" max="13758" width="6" style="1" customWidth="1"/>
    <col min="13759" max="13759" width="7.109375" style="1" customWidth="1"/>
    <col min="13760" max="13761" width="6.88671875" style="1" customWidth="1"/>
    <col min="13762" max="13762" width="6.77734375" style="1" customWidth="1"/>
    <col min="13763" max="13763" width="9.77734375" style="1" customWidth="1"/>
    <col min="13764" max="13764" width="9" style="1" customWidth="1"/>
    <col min="13765" max="13765" width="8.109375" style="1"/>
    <col min="13766" max="13766" width="11.5546875" style="1" customWidth="1"/>
    <col min="13767" max="13767" width="7.6640625" style="1" customWidth="1"/>
    <col min="13768" max="13768" width="13" style="1" customWidth="1"/>
    <col min="13769" max="13769" width="8.109375" style="1"/>
    <col min="13770" max="13771" width="10.6640625" style="1" customWidth="1"/>
    <col min="13772" max="13773" width="8.77734375" style="1" customWidth="1"/>
    <col min="13774" max="13774" width="10.44140625" style="1" customWidth="1"/>
    <col min="13775" max="13775" width="11.21875" style="1" customWidth="1"/>
    <col min="13776" max="13776" width="9.6640625" style="1" customWidth="1"/>
    <col min="13777" max="13777" width="8.109375" style="1"/>
    <col min="13778" max="13778" width="9.6640625" style="1" customWidth="1"/>
    <col min="13779" max="13779" width="10.44140625" style="1" customWidth="1"/>
    <col min="13780" max="13780" width="9.6640625" style="1" customWidth="1"/>
    <col min="13781" max="13781" width="10.44140625" style="1" customWidth="1"/>
    <col min="13782" max="13782" width="11.33203125" style="1" customWidth="1"/>
    <col min="13783" max="13783" width="13.88671875" style="1" customWidth="1"/>
    <col min="13784" max="13784" width="12.6640625" style="1" customWidth="1"/>
    <col min="13785" max="13785" width="12.33203125" style="1" customWidth="1"/>
    <col min="13786" max="13787" width="10.5546875" style="1" customWidth="1"/>
    <col min="13788" max="13788" width="12.33203125" style="1" customWidth="1"/>
    <col min="13789" max="13791" width="8.109375" style="1"/>
    <col min="13792" max="13792" width="2.77734375" style="1" customWidth="1"/>
    <col min="13793" max="13793" width="10.6640625" style="1" bestFit="1" customWidth="1"/>
    <col min="13794" max="13794" width="1.77734375" style="1" customWidth="1"/>
    <col min="13795" max="13796" width="8.109375" style="1"/>
    <col min="13797" max="13797" width="10.44140625" style="1" customWidth="1"/>
    <col min="13798" max="14007" width="8.109375" style="1"/>
    <col min="14008" max="14008" width="23.44140625" style="1" customWidth="1"/>
    <col min="14009" max="14009" width="28.5546875" style="1" customWidth="1"/>
    <col min="14010" max="14010" width="26.77734375" style="1" customWidth="1"/>
    <col min="14011" max="14011" width="32.5546875" style="1" customWidth="1"/>
    <col min="14012" max="14012" width="8.109375" style="1"/>
    <col min="14013" max="14013" width="6.88671875" style="1" customWidth="1"/>
    <col min="14014" max="14014" width="6" style="1" customWidth="1"/>
    <col min="14015" max="14015" width="7.109375" style="1" customWidth="1"/>
    <col min="14016" max="14017" width="6.88671875" style="1" customWidth="1"/>
    <col min="14018" max="14018" width="6.77734375" style="1" customWidth="1"/>
    <col min="14019" max="14019" width="9.77734375" style="1" customWidth="1"/>
    <col min="14020" max="14020" width="9" style="1" customWidth="1"/>
    <col min="14021" max="14021" width="8.109375" style="1"/>
    <col min="14022" max="14022" width="11.5546875" style="1" customWidth="1"/>
    <col min="14023" max="14023" width="7.6640625" style="1" customWidth="1"/>
    <col min="14024" max="14024" width="13" style="1" customWidth="1"/>
    <col min="14025" max="14025" width="8.109375" style="1"/>
    <col min="14026" max="14027" width="10.6640625" style="1" customWidth="1"/>
    <col min="14028" max="14029" width="8.77734375" style="1" customWidth="1"/>
    <col min="14030" max="14030" width="10.44140625" style="1" customWidth="1"/>
    <col min="14031" max="14031" width="11.21875" style="1" customWidth="1"/>
    <col min="14032" max="14032" width="9.6640625" style="1" customWidth="1"/>
    <col min="14033" max="14033" width="8.109375" style="1"/>
    <col min="14034" max="14034" width="9.6640625" style="1" customWidth="1"/>
    <col min="14035" max="14035" width="10.44140625" style="1" customWidth="1"/>
    <col min="14036" max="14036" width="9.6640625" style="1" customWidth="1"/>
    <col min="14037" max="14037" width="10.44140625" style="1" customWidth="1"/>
    <col min="14038" max="14038" width="11.33203125" style="1" customWidth="1"/>
    <col min="14039" max="14039" width="13.88671875" style="1" customWidth="1"/>
    <col min="14040" max="14040" width="12.6640625" style="1" customWidth="1"/>
    <col min="14041" max="14041" width="12.33203125" style="1" customWidth="1"/>
    <col min="14042" max="14043" width="10.5546875" style="1" customWidth="1"/>
    <col min="14044" max="14044" width="12.33203125" style="1" customWidth="1"/>
    <col min="14045" max="14047" width="8.109375" style="1"/>
    <col min="14048" max="14048" width="2.77734375" style="1" customWidth="1"/>
    <col min="14049" max="14049" width="10.6640625" style="1" bestFit="1" customWidth="1"/>
    <col min="14050" max="14050" width="1.77734375" style="1" customWidth="1"/>
    <col min="14051" max="14052" width="8.109375" style="1"/>
    <col min="14053" max="14053" width="10.44140625" style="1" customWidth="1"/>
    <col min="14054" max="14263" width="8.109375" style="1"/>
    <col min="14264" max="14264" width="23.44140625" style="1" customWidth="1"/>
    <col min="14265" max="14265" width="28.5546875" style="1" customWidth="1"/>
    <col min="14266" max="14266" width="26.77734375" style="1" customWidth="1"/>
    <col min="14267" max="14267" width="32.5546875" style="1" customWidth="1"/>
    <col min="14268" max="14268" width="8.109375" style="1"/>
    <col min="14269" max="14269" width="6.88671875" style="1" customWidth="1"/>
    <col min="14270" max="14270" width="6" style="1" customWidth="1"/>
    <col min="14271" max="14271" width="7.109375" style="1" customWidth="1"/>
    <col min="14272" max="14273" width="6.88671875" style="1" customWidth="1"/>
    <col min="14274" max="14274" width="6.77734375" style="1" customWidth="1"/>
    <col min="14275" max="14275" width="9.77734375" style="1" customWidth="1"/>
    <col min="14276" max="14276" width="9" style="1" customWidth="1"/>
    <col min="14277" max="14277" width="8.109375" style="1"/>
    <col min="14278" max="14278" width="11.5546875" style="1" customWidth="1"/>
    <col min="14279" max="14279" width="7.6640625" style="1" customWidth="1"/>
    <col min="14280" max="14280" width="13" style="1" customWidth="1"/>
    <col min="14281" max="14281" width="8.109375" style="1"/>
    <col min="14282" max="14283" width="10.6640625" style="1" customWidth="1"/>
    <col min="14284" max="14285" width="8.77734375" style="1" customWidth="1"/>
    <col min="14286" max="14286" width="10.44140625" style="1" customWidth="1"/>
    <col min="14287" max="14287" width="11.21875" style="1" customWidth="1"/>
    <col min="14288" max="14288" width="9.6640625" style="1" customWidth="1"/>
    <col min="14289" max="14289" width="8.109375" style="1"/>
    <col min="14290" max="14290" width="9.6640625" style="1" customWidth="1"/>
    <col min="14291" max="14291" width="10.44140625" style="1" customWidth="1"/>
    <col min="14292" max="14292" width="9.6640625" style="1" customWidth="1"/>
    <col min="14293" max="14293" width="10.44140625" style="1" customWidth="1"/>
    <col min="14294" max="14294" width="11.33203125" style="1" customWidth="1"/>
    <col min="14295" max="14295" width="13.88671875" style="1" customWidth="1"/>
    <col min="14296" max="14296" width="12.6640625" style="1" customWidth="1"/>
    <col min="14297" max="14297" width="12.33203125" style="1" customWidth="1"/>
    <col min="14298" max="14299" width="10.5546875" style="1" customWidth="1"/>
    <col min="14300" max="14300" width="12.33203125" style="1" customWidth="1"/>
    <col min="14301" max="14303" width="8.109375" style="1"/>
    <col min="14304" max="14304" width="2.77734375" style="1" customWidth="1"/>
    <col min="14305" max="14305" width="10.6640625" style="1" bestFit="1" customWidth="1"/>
    <col min="14306" max="14306" width="1.77734375" style="1" customWidth="1"/>
    <col min="14307" max="14308" width="8.109375" style="1"/>
    <col min="14309" max="14309" width="10.44140625" style="1" customWidth="1"/>
    <col min="14310" max="14519" width="8.109375" style="1"/>
    <col min="14520" max="14520" width="23.44140625" style="1" customWidth="1"/>
    <col min="14521" max="14521" width="28.5546875" style="1" customWidth="1"/>
    <col min="14522" max="14522" width="26.77734375" style="1" customWidth="1"/>
    <col min="14523" max="14523" width="32.5546875" style="1" customWidth="1"/>
    <col min="14524" max="14524" width="8.109375" style="1"/>
    <col min="14525" max="14525" width="6.88671875" style="1" customWidth="1"/>
    <col min="14526" max="14526" width="6" style="1" customWidth="1"/>
    <col min="14527" max="14527" width="7.109375" style="1" customWidth="1"/>
    <col min="14528" max="14529" width="6.88671875" style="1" customWidth="1"/>
    <col min="14530" max="14530" width="6.77734375" style="1" customWidth="1"/>
    <col min="14531" max="14531" width="9.77734375" style="1" customWidth="1"/>
    <col min="14532" max="14532" width="9" style="1" customWidth="1"/>
    <col min="14533" max="14533" width="8.109375" style="1"/>
    <col min="14534" max="14534" width="11.5546875" style="1" customWidth="1"/>
    <col min="14535" max="14535" width="7.6640625" style="1" customWidth="1"/>
    <col min="14536" max="14536" width="13" style="1" customWidth="1"/>
    <col min="14537" max="14537" width="8.109375" style="1"/>
    <col min="14538" max="14539" width="10.6640625" style="1" customWidth="1"/>
    <col min="14540" max="14541" width="8.77734375" style="1" customWidth="1"/>
    <col min="14542" max="14542" width="10.44140625" style="1" customWidth="1"/>
    <col min="14543" max="14543" width="11.21875" style="1" customWidth="1"/>
    <col min="14544" max="14544" width="9.6640625" style="1" customWidth="1"/>
    <col min="14545" max="14545" width="8.109375" style="1"/>
    <col min="14546" max="14546" width="9.6640625" style="1" customWidth="1"/>
    <col min="14547" max="14547" width="10.44140625" style="1" customWidth="1"/>
    <col min="14548" max="14548" width="9.6640625" style="1" customWidth="1"/>
    <col min="14549" max="14549" width="10.44140625" style="1" customWidth="1"/>
    <col min="14550" max="14550" width="11.33203125" style="1" customWidth="1"/>
    <col min="14551" max="14551" width="13.88671875" style="1" customWidth="1"/>
    <col min="14552" max="14552" width="12.6640625" style="1" customWidth="1"/>
    <col min="14553" max="14553" width="12.33203125" style="1" customWidth="1"/>
    <col min="14554" max="14555" width="10.5546875" style="1" customWidth="1"/>
    <col min="14556" max="14556" width="12.33203125" style="1" customWidth="1"/>
    <col min="14557" max="14559" width="8.109375" style="1"/>
    <col min="14560" max="14560" width="2.77734375" style="1" customWidth="1"/>
    <col min="14561" max="14561" width="10.6640625" style="1" bestFit="1" customWidth="1"/>
    <col min="14562" max="14562" width="1.77734375" style="1" customWidth="1"/>
    <col min="14563" max="14564" width="8.109375" style="1"/>
    <col min="14565" max="14565" width="10.44140625" style="1" customWidth="1"/>
    <col min="14566" max="14775" width="8.109375" style="1"/>
    <col min="14776" max="14776" width="23.44140625" style="1" customWidth="1"/>
    <col min="14777" max="14777" width="28.5546875" style="1" customWidth="1"/>
    <col min="14778" max="14778" width="26.77734375" style="1" customWidth="1"/>
    <col min="14779" max="14779" width="32.5546875" style="1" customWidth="1"/>
    <col min="14780" max="14780" width="8.109375" style="1"/>
    <col min="14781" max="14781" width="6.88671875" style="1" customWidth="1"/>
    <col min="14782" max="14782" width="6" style="1" customWidth="1"/>
    <col min="14783" max="14783" width="7.109375" style="1" customWidth="1"/>
    <col min="14784" max="14785" width="6.88671875" style="1" customWidth="1"/>
    <col min="14786" max="14786" width="6.77734375" style="1" customWidth="1"/>
    <col min="14787" max="14787" width="9.77734375" style="1" customWidth="1"/>
    <col min="14788" max="14788" width="9" style="1" customWidth="1"/>
    <col min="14789" max="14789" width="8.109375" style="1"/>
    <col min="14790" max="14790" width="11.5546875" style="1" customWidth="1"/>
    <col min="14791" max="14791" width="7.6640625" style="1" customWidth="1"/>
    <col min="14792" max="14792" width="13" style="1" customWidth="1"/>
    <col min="14793" max="14793" width="8.109375" style="1"/>
    <col min="14794" max="14795" width="10.6640625" style="1" customWidth="1"/>
    <col min="14796" max="14797" width="8.77734375" style="1" customWidth="1"/>
    <col min="14798" max="14798" width="10.44140625" style="1" customWidth="1"/>
    <col min="14799" max="14799" width="11.21875" style="1" customWidth="1"/>
    <col min="14800" max="14800" width="9.6640625" style="1" customWidth="1"/>
    <col min="14801" max="14801" width="8.109375" style="1"/>
    <col min="14802" max="14802" width="9.6640625" style="1" customWidth="1"/>
    <col min="14803" max="14803" width="10.44140625" style="1" customWidth="1"/>
    <col min="14804" max="14804" width="9.6640625" style="1" customWidth="1"/>
    <col min="14805" max="14805" width="10.44140625" style="1" customWidth="1"/>
    <col min="14806" max="14806" width="11.33203125" style="1" customWidth="1"/>
    <col min="14807" max="14807" width="13.88671875" style="1" customWidth="1"/>
    <col min="14808" max="14808" width="12.6640625" style="1" customWidth="1"/>
    <col min="14809" max="14809" width="12.33203125" style="1" customWidth="1"/>
    <col min="14810" max="14811" width="10.5546875" style="1" customWidth="1"/>
    <col min="14812" max="14812" width="12.33203125" style="1" customWidth="1"/>
    <col min="14813" max="14815" width="8.109375" style="1"/>
    <col min="14816" max="14816" width="2.77734375" style="1" customWidth="1"/>
    <col min="14817" max="14817" width="10.6640625" style="1" bestFit="1" customWidth="1"/>
    <col min="14818" max="14818" width="1.77734375" style="1" customWidth="1"/>
    <col min="14819" max="14820" width="8.109375" style="1"/>
    <col min="14821" max="14821" width="10.44140625" style="1" customWidth="1"/>
    <col min="14822" max="15031" width="8.109375" style="1"/>
    <col min="15032" max="15032" width="23.44140625" style="1" customWidth="1"/>
    <col min="15033" max="15033" width="28.5546875" style="1" customWidth="1"/>
    <col min="15034" max="15034" width="26.77734375" style="1" customWidth="1"/>
    <col min="15035" max="15035" width="32.5546875" style="1" customWidth="1"/>
    <col min="15036" max="15036" width="8.109375" style="1"/>
    <col min="15037" max="15037" width="6.88671875" style="1" customWidth="1"/>
    <col min="15038" max="15038" width="6" style="1" customWidth="1"/>
    <col min="15039" max="15039" width="7.109375" style="1" customWidth="1"/>
    <col min="15040" max="15041" width="6.88671875" style="1" customWidth="1"/>
    <col min="15042" max="15042" width="6.77734375" style="1" customWidth="1"/>
    <col min="15043" max="15043" width="9.77734375" style="1" customWidth="1"/>
    <col min="15044" max="15044" width="9" style="1" customWidth="1"/>
    <col min="15045" max="15045" width="8.109375" style="1"/>
    <col min="15046" max="15046" width="11.5546875" style="1" customWidth="1"/>
    <col min="15047" max="15047" width="7.6640625" style="1" customWidth="1"/>
    <col min="15048" max="15048" width="13" style="1" customWidth="1"/>
    <col min="15049" max="15049" width="8.109375" style="1"/>
    <col min="15050" max="15051" width="10.6640625" style="1" customWidth="1"/>
    <col min="15052" max="15053" width="8.77734375" style="1" customWidth="1"/>
    <col min="15054" max="15054" width="10.44140625" style="1" customWidth="1"/>
    <col min="15055" max="15055" width="11.21875" style="1" customWidth="1"/>
    <col min="15056" max="15056" width="9.6640625" style="1" customWidth="1"/>
    <col min="15057" max="15057" width="8.109375" style="1"/>
    <col min="15058" max="15058" width="9.6640625" style="1" customWidth="1"/>
    <col min="15059" max="15059" width="10.44140625" style="1" customWidth="1"/>
    <col min="15060" max="15060" width="9.6640625" style="1" customWidth="1"/>
    <col min="15061" max="15061" width="10.44140625" style="1" customWidth="1"/>
    <col min="15062" max="15062" width="11.33203125" style="1" customWidth="1"/>
    <col min="15063" max="15063" width="13.88671875" style="1" customWidth="1"/>
    <col min="15064" max="15064" width="12.6640625" style="1" customWidth="1"/>
    <col min="15065" max="15065" width="12.33203125" style="1" customWidth="1"/>
    <col min="15066" max="15067" width="10.5546875" style="1" customWidth="1"/>
    <col min="15068" max="15068" width="12.33203125" style="1" customWidth="1"/>
    <col min="15069" max="15071" width="8.109375" style="1"/>
    <col min="15072" max="15072" width="2.77734375" style="1" customWidth="1"/>
    <col min="15073" max="15073" width="10.6640625" style="1" bestFit="1" customWidth="1"/>
    <col min="15074" max="15074" width="1.77734375" style="1" customWidth="1"/>
    <col min="15075" max="15076" width="8.109375" style="1"/>
    <col min="15077" max="15077" width="10.44140625" style="1" customWidth="1"/>
    <col min="15078" max="15287" width="8.109375" style="1"/>
    <col min="15288" max="15288" width="23.44140625" style="1" customWidth="1"/>
    <col min="15289" max="15289" width="28.5546875" style="1" customWidth="1"/>
    <col min="15290" max="15290" width="26.77734375" style="1" customWidth="1"/>
    <col min="15291" max="15291" width="32.5546875" style="1" customWidth="1"/>
    <col min="15292" max="15292" width="8.109375" style="1"/>
    <col min="15293" max="15293" width="6.88671875" style="1" customWidth="1"/>
    <col min="15294" max="15294" width="6" style="1" customWidth="1"/>
    <col min="15295" max="15295" width="7.109375" style="1" customWidth="1"/>
    <col min="15296" max="15297" width="6.88671875" style="1" customWidth="1"/>
    <col min="15298" max="15298" width="6.77734375" style="1" customWidth="1"/>
    <col min="15299" max="15299" width="9.77734375" style="1" customWidth="1"/>
    <col min="15300" max="15300" width="9" style="1" customWidth="1"/>
    <col min="15301" max="15301" width="8.109375" style="1"/>
    <col min="15302" max="15302" width="11.5546875" style="1" customWidth="1"/>
    <col min="15303" max="15303" width="7.6640625" style="1" customWidth="1"/>
    <col min="15304" max="15304" width="13" style="1" customWidth="1"/>
    <col min="15305" max="15305" width="8.109375" style="1"/>
    <col min="15306" max="15307" width="10.6640625" style="1" customWidth="1"/>
    <col min="15308" max="15309" width="8.77734375" style="1" customWidth="1"/>
    <col min="15310" max="15310" width="10.44140625" style="1" customWidth="1"/>
    <col min="15311" max="15311" width="11.21875" style="1" customWidth="1"/>
    <col min="15312" max="15312" width="9.6640625" style="1" customWidth="1"/>
    <col min="15313" max="15313" width="8.109375" style="1"/>
    <col min="15314" max="15314" width="9.6640625" style="1" customWidth="1"/>
    <col min="15315" max="15315" width="10.44140625" style="1" customWidth="1"/>
    <col min="15316" max="15316" width="9.6640625" style="1" customWidth="1"/>
    <col min="15317" max="15317" width="10.44140625" style="1" customWidth="1"/>
    <col min="15318" max="15318" width="11.33203125" style="1" customWidth="1"/>
    <col min="15319" max="15319" width="13.88671875" style="1" customWidth="1"/>
    <col min="15320" max="15320" width="12.6640625" style="1" customWidth="1"/>
    <col min="15321" max="15321" width="12.33203125" style="1" customWidth="1"/>
    <col min="15322" max="15323" width="10.5546875" style="1" customWidth="1"/>
    <col min="15324" max="15324" width="12.33203125" style="1" customWidth="1"/>
    <col min="15325" max="15327" width="8.109375" style="1"/>
    <col min="15328" max="15328" width="2.77734375" style="1" customWidth="1"/>
    <col min="15329" max="15329" width="10.6640625" style="1" bestFit="1" customWidth="1"/>
    <col min="15330" max="15330" width="1.77734375" style="1" customWidth="1"/>
    <col min="15331" max="15332" width="8.109375" style="1"/>
    <col min="15333" max="15333" width="10.44140625" style="1" customWidth="1"/>
    <col min="15334" max="15543" width="8.109375" style="1"/>
    <col min="15544" max="15544" width="23.44140625" style="1" customWidth="1"/>
    <col min="15545" max="15545" width="28.5546875" style="1" customWidth="1"/>
    <col min="15546" max="15546" width="26.77734375" style="1" customWidth="1"/>
    <col min="15547" max="15547" width="32.5546875" style="1" customWidth="1"/>
    <col min="15548" max="15548" width="8.109375" style="1"/>
    <col min="15549" max="15549" width="6.88671875" style="1" customWidth="1"/>
    <col min="15550" max="15550" width="6" style="1" customWidth="1"/>
    <col min="15551" max="15551" width="7.109375" style="1" customWidth="1"/>
    <col min="15552" max="15553" width="6.88671875" style="1" customWidth="1"/>
    <col min="15554" max="15554" width="6.77734375" style="1" customWidth="1"/>
    <col min="15555" max="15555" width="9.77734375" style="1" customWidth="1"/>
    <col min="15556" max="15556" width="9" style="1" customWidth="1"/>
    <col min="15557" max="15557" width="8.109375" style="1"/>
    <col min="15558" max="15558" width="11.5546875" style="1" customWidth="1"/>
    <col min="15559" max="15559" width="7.6640625" style="1" customWidth="1"/>
    <col min="15560" max="15560" width="13" style="1" customWidth="1"/>
    <col min="15561" max="15561" width="8.109375" style="1"/>
    <col min="15562" max="15563" width="10.6640625" style="1" customWidth="1"/>
    <col min="15564" max="15565" width="8.77734375" style="1" customWidth="1"/>
    <col min="15566" max="15566" width="10.44140625" style="1" customWidth="1"/>
    <col min="15567" max="15567" width="11.21875" style="1" customWidth="1"/>
    <col min="15568" max="15568" width="9.6640625" style="1" customWidth="1"/>
    <col min="15569" max="15569" width="8.109375" style="1"/>
    <col min="15570" max="15570" width="9.6640625" style="1" customWidth="1"/>
    <col min="15571" max="15571" width="10.44140625" style="1" customWidth="1"/>
    <col min="15572" max="15572" width="9.6640625" style="1" customWidth="1"/>
    <col min="15573" max="15573" width="10.44140625" style="1" customWidth="1"/>
    <col min="15574" max="15574" width="11.33203125" style="1" customWidth="1"/>
    <col min="15575" max="15575" width="13.88671875" style="1" customWidth="1"/>
    <col min="15576" max="15576" width="12.6640625" style="1" customWidth="1"/>
    <col min="15577" max="15577" width="12.33203125" style="1" customWidth="1"/>
    <col min="15578" max="15579" width="10.5546875" style="1" customWidth="1"/>
    <col min="15580" max="15580" width="12.33203125" style="1" customWidth="1"/>
    <col min="15581" max="15583" width="8.109375" style="1"/>
    <col min="15584" max="15584" width="2.77734375" style="1" customWidth="1"/>
    <col min="15585" max="15585" width="10.6640625" style="1" bestFit="1" customWidth="1"/>
    <col min="15586" max="15586" width="1.77734375" style="1" customWidth="1"/>
    <col min="15587" max="15588" width="8.109375" style="1"/>
    <col min="15589" max="15589" width="10.44140625" style="1" customWidth="1"/>
    <col min="15590" max="15799" width="8.109375" style="1"/>
    <col min="15800" max="15800" width="23.44140625" style="1" customWidth="1"/>
    <col min="15801" max="15801" width="28.5546875" style="1" customWidth="1"/>
    <col min="15802" max="15802" width="26.77734375" style="1" customWidth="1"/>
    <col min="15803" max="15803" width="32.5546875" style="1" customWidth="1"/>
    <col min="15804" max="15804" width="8.109375" style="1"/>
    <col min="15805" max="15805" width="6.88671875" style="1" customWidth="1"/>
    <col min="15806" max="15806" width="6" style="1" customWidth="1"/>
    <col min="15807" max="15807" width="7.109375" style="1" customWidth="1"/>
    <col min="15808" max="15809" width="6.88671875" style="1" customWidth="1"/>
    <col min="15810" max="15810" width="6.77734375" style="1" customWidth="1"/>
    <col min="15811" max="15811" width="9.77734375" style="1" customWidth="1"/>
    <col min="15812" max="15812" width="9" style="1" customWidth="1"/>
    <col min="15813" max="15813" width="8.109375" style="1"/>
    <col min="15814" max="15814" width="11.5546875" style="1" customWidth="1"/>
    <col min="15815" max="15815" width="7.6640625" style="1" customWidth="1"/>
    <col min="15816" max="15816" width="13" style="1" customWidth="1"/>
    <col min="15817" max="15817" width="8.109375" style="1"/>
    <col min="15818" max="15819" width="10.6640625" style="1" customWidth="1"/>
    <col min="15820" max="15821" width="8.77734375" style="1" customWidth="1"/>
    <col min="15822" max="15822" width="10.44140625" style="1" customWidth="1"/>
    <col min="15823" max="15823" width="11.21875" style="1" customWidth="1"/>
    <col min="15824" max="15824" width="9.6640625" style="1" customWidth="1"/>
    <col min="15825" max="15825" width="8.109375" style="1"/>
    <col min="15826" max="15826" width="9.6640625" style="1" customWidth="1"/>
    <col min="15827" max="15827" width="10.44140625" style="1" customWidth="1"/>
    <col min="15828" max="15828" width="9.6640625" style="1" customWidth="1"/>
    <col min="15829" max="15829" width="10.44140625" style="1" customWidth="1"/>
    <col min="15830" max="15830" width="11.33203125" style="1" customWidth="1"/>
    <col min="15831" max="15831" width="13.88671875" style="1" customWidth="1"/>
    <col min="15832" max="15832" width="12.6640625" style="1" customWidth="1"/>
    <col min="15833" max="15833" width="12.33203125" style="1" customWidth="1"/>
    <col min="15834" max="15835" width="10.5546875" style="1" customWidth="1"/>
    <col min="15836" max="15836" width="12.33203125" style="1" customWidth="1"/>
    <col min="15837" max="15839" width="8.109375" style="1"/>
    <col min="15840" max="15840" width="2.77734375" style="1" customWidth="1"/>
    <col min="15841" max="15841" width="10.6640625" style="1" bestFit="1" customWidth="1"/>
    <col min="15842" max="15842" width="1.77734375" style="1" customWidth="1"/>
    <col min="15843" max="15844" width="8.109375" style="1"/>
    <col min="15845" max="15845" width="10.44140625" style="1" customWidth="1"/>
    <col min="15846" max="16055" width="8.109375" style="1"/>
    <col min="16056" max="16056" width="23.44140625" style="1" customWidth="1"/>
    <col min="16057" max="16057" width="28.5546875" style="1" customWidth="1"/>
    <col min="16058" max="16058" width="26.77734375" style="1" customWidth="1"/>
    <col min="16059" max="16059" width="32.5546875" style="1" customWidth="1"/>
    <col min="16060" max="16060" width="8.109375" style="1"/>
    <col min="16061" max="16061" width="6.88671875" style="1" customWidth="1"/>
    <col min="16062" max="16062" width="6" style="1" customWidth="1"/>
    <col min="16063" max="16063" width="7.109375" style="1" customWidth="1"/>
    <col min="16064" max="16065" width="6.88671875" style="1" customWidth="1"/>
    <col min="16066" max="16066" width="6.77734375" style="1" customWidth="1"/>
    <col min="16067" max="16067" width="9.77734375" style="1" customWidth="1"/>
    <col min="16068" max="16068" width="9" style="1" customWidth="1"/>
    <col min="16069" max="16069" width="8.109375" style="1"/>
    <col min="16070" max="16070" width="11.5546875" style="1" customWidth="1"/>
    <col min="16071" max="16071" width="7.6640625" style="1" customWidth="1"/>
    <col min="16072" max="16072" width="13" style="1" customWidth="1"/>
    <col min="16073" max="16073" width="8.109375" style="1"/>
    <col min="16074" max="16075" width="10.6640625" style="1" customWidth="1"/>
    <col min="16076" max="16077" width="8.77734375" style="1" customWidth="1"/>
    <col min="16078" max="16078" width="10.44140625" style="1" customWidth="1"/>
    <col min="16079" max="16079" width="11.21875" style="1" customWidth="1"/>
    <col min="16080" max="16080" width="9.6640625" style="1" customWidth="1"/>
    <col min="16081" max="16081" width="8.109375" style="1"/>
    <col min="16082" max="16082" width="9.6640625" style="1" customWidth="1"/>
    <col min="16083" max="16083" width="10.44140625" style="1" customWidth="1"/>
    <col min="16084" max="16084" width="9.6640625" style="1" customWidth="1"/>
    <col min="16085" max="16085" width="10.44140625" style="1" customWidth="1"/>
    <col min="16086" max="16086" width="11.33203125" style="1" customWidth="1"/>
    <col min="16087" max="16087" width="13.88671875" style="1" customWidth="1"/>
    <col min="16088" max="16088" width="12.6640625" style="1" customWidth="1"/>
    <col min="16089" max="16089" width="12.33203125" style="1" customWidth="1"/>
    <col min="16090" max="16091" width="10.5546875" style="1" customWidth="1"/>
    <col min="16092" max="16092" width="12.33203125" style="1" customWidth="1"/>
    <col min="16093" max="16095" width="8.109375" style="1"/>
    <col min="16096" max="16096" width="2.77734375" style="1" customWidth="1"/>
    <col min="16097" max="16097" width="10.6640625" style="1" bestFit="1" customWidth="1"/>
    <col min="16098" max="16098" width="1.77734375" style="1" customWidth="1"/>
    <col min="16099" max="16100" width="8.109375" style="1"/>
    <col min="16101" max="16101" width="10.44140625" style="1" customWidth="1"/>
    <col min="16102" max="16384" width="8.109375" style="1"/>
  </cols>
  <sheetData>
    <row r="1" spans="1:210" s="73" customFormat="1" ht="31.6" customHeight="1" thickBot="1" x14ac:dyDescent="0.4">
      <c r="A1" s="117" t="s">
        <v>276</v>
      </c>
      <c r="B1" s="117"/>
      <c r="C1" s="117"/>
      <c r="D1" s="117"/>
      <c r="E1" s="117"/>
      <c r="F1" s="117"/>
      <c r="G1" s="117"/>
      <c r="H1" s="117"/>
      <c r="I1" s="117"/>
      <c r="J1" s="117"/>
      <c r="K1" s="117"/>
      <c r="L1" s="117"/>
      <c r="M1" s="116"/>
      <c r="R1" s="76"/>
      <c r="U1" s="75"/>
      <c r="V1" s="75"/>
      <c r="W1" s="75"/>
      <c r="FK1" s="74"/>
      <c r="HB1" s="76"/>
    </row>
    <row r="2" spans="1:210" s="73" customFormat="1" ht="22.6" customHeight="1" x14ac:dyDescent="0.25">
      <c r="A2" s="115" t="s">
        <v>275</v>
      </c>
      <c r="B2" s="113" t="s">
        <v>274</v>
      </c>
      <c r="C2" s="114" t="s">
        <v>273</v>
      </c>
      <c r="D2" s="113" t="s">
        <v>261</v>
      </c>
      <c r="E2" s="111"/>
      <c r="F2" s="111"/>
      <c r="G2" s="111"/>
      <c r="H2" s="111"/>
      <c r="I2" s="112"/>
      <c r="J2" s="112"/>
      <c r="K2" s="111"/>
      <c r="L2" s="111"/>
      <c r="M2" s="110"/>
      <c r="N2" s="109"/>
      <c r="R2" s="76"/>
      <c r="U2" s="75"/>
      <c r="V2" s="75"/>
      <c r="W2" s="75"/>
      <c r="CU2" s="108" t="s">
        <v>272</v>
      </c>
      <c r="CV2" s="108" t="s">
        <v>271</v>
      </c>
      <c r="CW2" s="108" t="s">
        <v>270</v>
      </c>
      <c r="CX2" s="108" t="s">
        <v>269</v>
      </c>
      <c r="CY2" s="108" t="s">
        <v>268</v>
      </c>
      <c r="CZ2" s="108" t="s">
        <v>267</v>
      </c>
      <c r="DA2" s="108" t="s">
        <v>266</v>
      </c>
      <c r="DB2" s="108" t="s">
        <v>265</v>
      </c>
      <c r="DC2" s="108" t="s">
        <v>264</v>
      </c>
      <c r="DD2" s="108" t="s">
        <v>263</v>
      </c>
      <c r="DE2" s="108" t="s">
        <v>262</v>
      </c>
      <c r="DF2" s="108" t="s">
        <v>261</v>
      </c>
      <c r="DG2" s="108" t="s">
        <v>260</v>
      </c>
      <c r="DH2" s="108" t="s">
        <v>259</v>
      </c>
      <c r="DI2" s="108" t="s">
        <v>258</v>
      </c>
      <c r="DJ2" s="74" t="s">
        <v>257</v>
      </c>
      <c r="DK2" s="74" t="s">
        <v>256</v>
      </c>
      <c r="DL2" s="74" t="s">
        <v>255</v>
      </c>
      <c r="DM2" s="74" t="s">
        <v>254</v>
      </c>
      <c r="DN2" s="74" t="s">
        <v>253</v>
      </c>
      <c r="DO2" s="74" t="s">
        <v>252</v>
      </c>
      <c r="DP2" s="74" t="s">
        <v>251</v>
      </c>
      <c r="DQ2" s="74" t="s">
        <v>250</v>
      </c>
      <c r="DR2" s="74" t="s">
        <v>249</v>
      </c>
      <c r="DS2" s="74" t="s">
        <v>248</v>
      </c>
      <c r="DT2" s="74" t="s">
        <v>247</v>
      </c>
      <c r="DU2" s="74" t="s">
        <v>108</v>
      </c>
      <c r="DV2" s="74" t="s">
        <v>246</v>
      </c>
      <c r="DW2" s="74" t="s">
        <v>245</v>
      </c>
      <c r="DX2" s="74" t="s">
        <v>244</v>
      </c>
      <c r="DY2" s="74" t="s">
        <v>243</v>
      </c>
      <c r="DZ2" s="74" t="s">
        <v>242</v>
      </c>
      <c r="EA2" s="74" t="s">
        <v>241</v>
      </c>
      <c r="EB2" s="74" t="s">
        <v>240</v>
      </c>
      <c r="EC2" s="74" t="s">
        <v>239</v>
      </c>
      <c r="ED2" s="74" t="s">
        <v>238</v>
      </c>
      <c r="EE2" s="74" t="s">
        <v>237</v>
      </c>
      <c r="EF2" s="74" t="s">
        <v>236</v>
      </c>
      <c r="EG2" s="74" t="s">
        <v>235</v>
      </c>
      <c r="EH2" s="74" t="s">
        <v>234</v>
      </c>
      <c r="EI2" s="74" t="s">
        <v>233</v>
      </c>
      <c r="EJ2" s="74" t="s">
        <v>232</v>
      </c>
      <c r="EK2" s="74" t="s">
        <v>231</v>
      </c>
      <c r="EL2" s="74" t="s">
        <v>230</v>
      </c>
      <c r="EM2" s="74" t="s">
        <v>229</v>
      </c>
      <c r="EN2" s="74" t="s">
        <v>228</v>
      </c>
      <c r="EO2" s="74" t="s">
        <v>227</v>
      </c>
      <c r="EP2" s="74" t="s">
        <v>226</v>
      </c>
      <c r="EQ2" s="74" t="s">
        <v>225</v>
      </c>
      <c r="ER2" s="74" t="s">
        <v>224</v>
      </c>
      <c r="ES2" s="74" t="s">
        <v>180</v>
      </c>
      <c r="ET2" s="74" t="s">
        <v>223</v>
      </c>
      <c r="EU2" s="74" t="s">
        <v>222</v>
      </c>
      <c r="EV2" s="74" t="s">
        <v>221</v>
      </c>
      <c r="EW2" s="74" t="s">
        <v>220</v>
      </c>
      <c r="EX2" s="74" t="s">
        <v>219</v>
      </c>
      <c r="EY2" s="74" t="s">
        <v>218</v>
      </c>
      <c r="EZ2" s="74" t="s">
        <v>167</v>
      </c>
      <c r="FA2" s="74" t="s">
        <v>217</v>
      </c>
      <c r="FB2" s="74" t="s">
        <v>216</v>
      </c>
      <c r="FC2" s="74" t="s">
        <v>215</v>
      </c>
      <c r="FD2" s="74" t="s">
        <v>214</v>
      </c>
      <c r="FE2" s="74" t="s">
        <v>213</v>
      </c>
      <c r="FF2" s="74" t="s">
        <v>212</v>
      </c>
      <c r="FG2" s="74" t="s">
        <v>211</v>
      </c>
      <c r="FH2" s="74" t="s">
        <v>210</v>
      </c>
      <c r="FI2" s="74" t="s">
        <v>209</v>
      </c>
      <c r="FJ2" s="74" t="s">
        <v>208</v>
      </c>
    </row>
    <row r="3" spans="1:210" s="73" customFormat="1" ht="22.6" customHeight="1" x14ac:dyDescent="0.25">
      <c r="A3" s="104"/>
      <c r="B3" s="103"/>
      <c r="C3" s="102"/>
      <c r="D3" s="107"/>
      <c r="E3" s="99"/>
      <c r="F3" s="99"/>
      <c r="G3" s="99"/>
      <c r="H3" s="99"/>
      <c r="I3" s="100"/>
      <c r="J3" s="100"/>
      <c r="K3" s="99"/>
      <c r="L3" s="99"/>
      <c r="M3" s="98"/>
      <c r="N3" s="97"/>
      <c r="R3" s="76"/>
      <c r="U3" s="75"/>
      <c r="V3" s="75"/>
      <c r="W3" s="75"/>
      <c r="CU3" s="73" t="s">
        <v>207</v>
      </c>
      <c r="CV3" s="73" t="s">
        <v>206</v>
      </c>
      <c r="CW3" s="73" t="s">
        <v>205</v>
      </c>
      <c r="CX3" s="73" t="s">
        <v>205</v>
      </c>
      <c r="CY3" s="73" t="s">
        <v>206</v>
      </c>
      <c r="CZ3" s="73" t="s">
        <v>205</v>
      </c>
      <c r="DA3" s="73" t="s">
        <v>207</v>
      </c>
      <c r="DB3" s="73" t="s">
        <v>206</v>
      </c>
      <c r="DC3" s="73" t="s">
        <v>206</v>
      </c>
      <c r="DD3" s="73" t="s">
        <v>205</v>
      </c>
      <c r="DE3" s="73" t="s">
        <v>206</v>
      </c>
      <c r="DF3" s="73" t="s">
        <v>205</v>
      </c>
      <c r="DG3" s="73" t="s">
        <v>206</v>
      </c>
      <c r="DH3" s="73" t="s">
        <v>206</v>
      </c>
      <c r="DI3" s="73" t="s">
        <v>205</v>
      </c>
      <c r="DJ3" s="74" t="s">
        <v>204</v>
      </c>
      <c r="DK3" s="74" t="s">
        <v>203</v>
      </c>
      <c r="DL3" s="74" t="s">
        <v>202</v>
      </c>
      <c r="DM3" s="74" t="s">
        <v>201</v>
      </c>
      <c r="DN3" s="74" t="s">
        <v>200</v>
      </c>
      <c r="DO3" s="74" t="s">
        <v>199</v>
      </c>
      <c r="DP3" s="74" t="s">
        <v>198</v>
      </c>
      <c r="DQ3" s="74" t="s">
        <v>197</v>
      </c>
      <c r="DR3" s="74" t="s">
        <v>196</v>
      </c>
      <c r="DS3" s="74" t="s">
        <v>195</v>
      </c>
      <c r="DT3" s="74" t="s">
        <v>194</v>
      </c>
      <c r="DU3" s="74" t="s">
        <v>193</v>
      </c>
      <c r="DV3" s="74" t="s">
        <v>192</v>
      </c>
      <c r="DW3" s="74" t="s">
        <v>191</v>
      </c>
      <c r="DX3" s="74" t="s">
        <v>190</v>
      </c>
      <c r="DY3" s="74" t="s">
        <v>189</v>
      </c>
      <c r="DZ3" s="74" t="s">
        <v>188</v>
      </c>
      <c r="EA3" s="74" t="s">
        <v>187</v>
      </c>
      <c r="EB3" s="74" t="s">
        <v>186</v>
      </c>
      <c r="EC3" s="74" t="s">
        <v>185</v>
      </c>
      <c r="ED3" s="74" t="s">
        <v>184</v>
      </c>
      <c r="EE3" s="74" t="s">
        <v>183</v>
      </c>
      <c r="EF3" s="74" t="s">
        <v>182</v>
      </c>
      <c r="EG3" s="74" t="s">
        <v>181</v>
      </c>
      <c r="EH3" s="74" t="s">
        <v>180</v>
      </c>
      <c r="EI3" s="74" t="s">
        <v>179</v>
      </c>
      <c r="EJ3" s="74" t="s">
        <v>178</v>
      </c>
      <c r="EK3" s="74" t="s">
        <v>177</v>
      </c>
      <c r="EL3" s="74" t="s">
        <v>176</v>
      </c>
      <c r="EM3" s="74" t="s">
        <v>175</v>
      </c>
      <c r="EN3" s="74" t="s">
        <v>174</v>
      </c>
      <c r="EO3" s="74" t="s">
        <v>173</v>
      </c>
      <c r="EP3" s="74" t="s">
        <v>172</v>
      </c>
      <c r="EQ3" s="74" t="s">
        <v>171</v>
      </c>
      <c r="ER3" s="74" t="s">
        <v>170</v>
      </c>
      <c r="ES3" s="74" t="s">
        <v>169</v>
      </c>
      <c r="ET3" s="73" t="s">
        <v>168</v>
      </c>
      <c r="EU3" s="74" t="s">
        <v>167</v>
      </c>
      <c r="EV3" s="74" t="s">
        <v>166</v>
      </c>
      <c r="EW3" s="74" t="s">
        <v>165</v>
      </c>
      <c r="EX3" s="74" t="s">
        <v>94</v>
      </c>
      <c r="EY3" s="74" t="s">
        <v>164</v>
      </c>
      <c r="EZ3" s="74" t="s">
        <v>163</v>
      </c>
      <c r="FA3" s="74" t="s">
        <v>162</v>
      </c>
      <c r="FB3" s="74" t="s">
        <v>161</v>
      </c>
      <c r="FC3" s="74" t="s">
        <v>160</v>
      </c>
      <c r="FD3" s="74" t="s">
        <v>159</v>
      </c>
      <c r="FE3" s="74" t="s">
        <v>158</v>
      </c>
      <c r="FF3" s="74" t="s">
        <v>157</v>
      </c>
      <c r="FG3" s="74" t="s">
        <v>156</v>
      </c>
      <c r="FH3" s="74" t="s">
        <v>155</v>
      </c>
    </row>
    <row r="4" spans="1:210" s="73" customFormat="1" ht="22.6" customHeight="1" x14ac:dyDescent="0.25">
      <c r="A4" s="104"/>
      <c r="B4" s="103"/>
      <c r="C4" s="102"/>
      <c r="D4" s="103"/>
      <c r="E4" s="99"/>
      <c r="F4" s="99"/>
      <c r="G4" s="99"/>
      <c r="H4" s="99"/>
      <c r="I4" s="100"/>
      <c r="J4" s="100"/>
      <c r="K4" s="99"/>
      <c r="L4" s="99"/>
      <c r="M4" s="100"/>
      <c r="N4" s="106"/>
      <c r="R4" s="76"/>
      <c r="U4" s="75"/>
      <c r="V4" s="75"/>
      <c r="W4" s="75"/>
      <c r="CU4" s="73" t="s">
        <v>154</v>
      </c>
      <c r="CV4" s="73" t="s">
        <v>153</v>
      </c>
      <c r="CW4" s="73" t="s">
        <v>152</v>
      </c>
      <c r="CX4" s="73" t="s">
        <v>152</v>
      </c>
      <c r="CY4" s="73" t="s">
        <v>153</v>
      </c>
      <c r="CZ4" s="73" t="s">
        <v>152</v>
      </c>
      <c r="DA4" s="73" t="s">
        <v>154</v>
      </c>
      <c r="DB4" s="73" t="s">
        <v>153</v>
      </c>
      <c r="DC4" s="73" t="s">
        <v>153</v>
      </c>
      <c r="DD4" s="73" t="s">
        <v>152</v>
      </c>
      <c r="DE4" s="73" t="s">
        <v>153</v>
      </c>
      <c r="DF4" s="73" t="s">
        <v>152</v>
      </c>
      <c r="DG4" s="73" t="s">
        <v>153</v>
      </c>
      <c r="DH4" s="73" t="s">
        <v>153</v>
      </c>
      <c r="DI4" s="73" t="s">
        <v>152</v>
      </c>
      <c r="DJ4" s="74" t="s">
        <v>151</v>
      </c>
      <c r="DK4" s="74" t="s">
        <v>150</v>
      </c>
      <c r="DM4" s="73" t="s">
        <v>149</v>
      </c>
      <c r="DN4" s="73" t="s">
        <v>148</v>
      </c>
      <c r="DO4" s="73" t="s">
        <v>147</v>
      </c>
      <c r="DP4" s="73" t="s">
        <v>146</v>
      </c>
      <c r="DQ4" s="74" t="s">
        <v>145</v>
      </c>
      <c r="DR4" s="73" t="s">
        <v>144</v>
      </c>
      <c r="DS4" s="73" t="s">
        <v>143</v>
      </c>
      <c r="DT4" s="73" t="s">
        <v>142</v>
      </c>
      <c r="DU4" s="73" t="s">
        <v>141</v>
      </c>
      <c r="DV4" s="73" t="s">
        <v>140</v>
      </c>
      <c r="DW4" s="73" t="s">
        <v>139</v>
      </c>
      <c r="DX4" s="73" t="s">
        <v>138</v>
      </c>
      <c r="DY4" s="73" t="s">
        <v>137</v>
      </c>
      <c r="DZ4" s="73" t="s">
        <v>136</v>
      </c>
      <c r="EA4" s="73" t="s">
        <v>135</v>
      </c>
      <c r="EB4" s="73" t="s">
        <v>134</v>
      </c>
      <c r="EC4" s="73" t="s">
        <v>133</v>
      </c>
      <c r="ED4" s="73" t="s">
        <v>132</v>
      </c>
      <c r="EE4" s="73" t="s">
        <v>131</v>
      </c>
      <c r="EF4" s="73" t="s">
        <v>130</v>
      </c>
      <c r="EG4" s="73" t="s">
        <v>129</v>
      </c>
      <c r="EH4" s="73" t="s">
        <v>128</v>
      </c>
      <c r="EI4" s="73" t="s">
        <v>127</v>
      </c>
      <c r="EJ4" s="73" t="s">
        <v>126</v>
      </c>
      <c r="EK4" s="73" t="s">
        <v>125</v>
      </c>
      <c r="EL4" s="73" t="s">
        <v>124</v>
      </c>
      <c r="EM4" s="73" t="s">
        <v>123</v>
      </c>
      <c r="EN4" s="73" t="s">
        <v>122</v>
      </c>
      <c r="EO4" s="73" t="s">
        <v>121</v>
      </c>
      <c r="EP4" s="73" t="s">
        <v>120</v>
      </c>
      <c r="EQ4" s="73" t="s">
        <v>119</v>
      </c>
      <c r="ER4" s="73" t="s">
        <v>118</v>
      </c>
      <c r="ES4" s="73" t="s">
        <v>117</v>
      </c>
      <c r="ET4" s="73" t="s">
        <v>116</v>
      </c>
      <c r="EU4" s="73" t="s">
        <v>115</v>
      </c>
      <c r="EV4" s="73" t="s">
        <v>114</v>
      </c>
      <c r="EW4" s="73" t="s">
        <v>113</v>
      </c>
      <c r="EX4" s="73" t="s">
        <v>112</v>
      </c>
      <c r="EY4" s="73" t="s">
        <v>111</v>
      </c>
      <c r="EZ4" s="73" t="s">
        <v>110</v>
      </c>
      <c r="FA4" s="73" t="s">
        <v>109</v>
      </c>
    </row>
    <row r="5" spans="1:210" s="73" customFormat="1" ht="22.6" customHeight="1" x14ac:dyDescent="0.25">
      <c r="A5" s="104"/>
      <c r="B5" s="103"/>
      <c r="C5" s="102"/>
      <c r="D5" s="101"/>
      <c r="E5" s="99"/>
      <c r="F5" s="99"/>
      <c r="G5" s="99"/>
      <c r="H5" s="99"/>
      <c r="I5" s="100"/>
      <c r="J5" s="100"/>
      <c r="K5" s="99"/>
      <c r="L5" s="99"/>
      <c r="M5" s="98"/>
      <c r="N5" s="97"/>
      <c r="R5" s="76"/>
      <c r="U5" s="75"/>
      <c r="V5" s="75"/>
      <c r="W5" s="75"/>
      <c r="CU5" s="73" t="s">
        <v>107</v>
      </c>
      <c r="CV5" s="73" t="s">
        <v>106</v>
      </c>
      <c r="CW5" s="73" t="s">
        <v>105</v>
      </c>
      <c r="CX5" s="73" t="s">
        <v>105</v>
      </c>
      <c r="CY5" s="73" t="s">
        <v>106</v>
      </c>
      <c r="CZ5" s="73" t="s">
        <v>105</v>
      </c>
      <c r="DA5" s="73" t="s">
        <v>107</v>
      </c>
      <c r="DB5" s="73" t="s">
        <v>106</v>
      </c>
      <c r="DC5" s="73" t="s">
        <v>106</v>
      </c>
      <c r="DD5" s="73" t="s">
        <v>105</v>
      </c>
      <c r="DE5" s="73" t="s">
        <v>106</v>
      </c>
      <c r="DF5" s="73" t="s">
        <v>105</v>
      </c>
      <c r="DG5" s="73" t="s">
        <v>106</v>
      </c>
      <c r="DH5" s="73" t="s">
        <v>106</v>
      </c>
      <c r="DI5" s="73" t="s">
        <v>105</v>
      </c>
      <c r="DJ5" s="92" t="s">
        <v>104</v>
      </c>
      <c r="DK5" s="92" t="s">
        <v>103</v>
      </c>
      <c r="DL5" s="93" t="s">
        <v>102</v>
      </c>
      <c r="DM5" s="92" t="s">
        <v>101</v>
      </c>
      <c r="DN5" s="91"/>
      <c r="DO5" s="74" t="s">
        <v>100</v>
      </c>
      <c r="DP5" s="74" t="s">
        <v>95</v>
      </c>
      <c r="DQ5" s="73" t="s">
        <v>99</v>
      </c>
      <c r="DR5" s="73" t="s">
        <v>98</v>
      </c>
      <c r="DS5" s="73" t="s">
        <v>97</v>
      </c>
      <c r="DT5" s="73" t="s">
        <v>96</v>
      </c>
    </row>
    <row r="6" spans="1:210" s="73" customFormat="1" ht="22.6" customHeight="1" thickBot="1" x14ac:dyDescent="0.3">
      <c r="A6" s="90"/>
      <c r="B6" s="89"/>
      <c r="C6" s="88"/>
      <c r="D6" s="87"/>
      <c r="E6" s="86"/>
      <c r="F6" s="86"/>
      <c r="G6" s="86"/>
      <c r="H6" s="86"/>
      <c r="I6" s="85"/>
      <c r="J6" s="85"/>
      <c r="K6" s="84"/>
      <c r="L6" s="84"/>
      <c r="M6" s="83"/>
      <c r="N6" s="82"/>
      <c r="R6" s="76"/>
      <c r="U6" s="75"/>
      <c r="V6" s="75"/>
      <c r="W6" s="75"/>
      <c r="CU6" s="73" t="s">
        <v>93</v>
      </c>
      <c r="CV6" s="73" t="s">
        <v>92</v>
      </c>
      <c r="CW6" s="73" t="s">
        <v>91</v>
      </c>
      <c r="CX6" s="73" t="s">
        <v>91</v>
      </c>
      <c r="CY6" s="73" t="s">
        <v>92</v>
      </c>
      <c r="CZ6" s="73" t="s">
        <v>91</v>
      </c>
      <c r="DA6" s="73" t="s">
        <v>93</v>
      </c>
      <c r="DB6" s="73" t="s">
        <v>92</v>
      </c>
      <c r="DC6" s="73" t="s">
        <v>92</v>
      </c>
      <c r="DD6" s="73" t="s">
        <v>91</v>
      </c>
      <c r="DE6" s="73" t="s">
        <v>92</v>
      </c>
      <c r="DF6" s="73" t="s">
        <v>91</v>
      </c>
      <c r="DG6" s="73" t="s">
        <v>92</v>
      </c>
      <c r="DH6" s="73" t="s">
        <v>92</v>
      </c>
      <c r="DI6" s="73" t="s">
        <v>91</v>
      </c>
      <c r="DJ6" s="74" t="s">
        <v>90</v>
      </c>
      <c r="DK6" s="74" t="s">
        <v>89</v>
      </c>
      <c r="DL6" s="74" t="s">
        <v>88</v>
      </c>
      <c r="DM6" s="74" t="s">
        <v>87</v>
      </c>
      <c r="DN6" s="74" t="s">
        <v>86</v>
      </c>
      <c r="DO6" s="73" t="s">
        <v>85</v>
      </c>
      <c r="DP6" s="74" t="s">
        <v>84</v>
      </c>
      <c r="DQ6" s="74" t="s">
        <v>83</v>
      </c>
    </row>
    <row r="7" spans="1:210" s="61" customFormat="1" ht="20.3" customHeight="1" x14ac:dyDescent="0.25">
      <c r="A7" s="60" t="s">
        <v>82</v>
      </c>
      <c r="B7" s="56" t="s">
        <v>81</v>
      </c>
      <c r="C7" s="56" t="s">
        <v>80</v>
      </c>
      <c r="D7" s="56" t="s">
        <v>79</v>
      </c>
      <c r="E7" s="56" t="s">
        <v>78</v>
      </c>
      <c r="F7" s="72" t="s">
        <v>77</v>
      </c>
      <c r="G7" s="72" t="s">
        <v>76</v>
      </c>
      <c r="H7" s="68" t="s">
        <v>75</v>
      </c>
      <c r="I7" s="68" t="s">
        <v>74</v>
      </c>
      <c r="J7" s="66" t="s">
        <v>73</v>
      </c>
      <c r="K7" s="66"/>
      <c r="L7" s="66"/>
      <c r="M7" s="66"/>
      <c r="N7" s="66"/>
      <c r="O7" s="68" t="s">
        <v>414</v>
      </c>
    </row>
    <row r="8" spans="1:210" s="61" customFormat="1" ht="41.25" customHeight="1" x14ac:dyDescent="0.25">
      <c r="A8" s="60"/>
      <c r="B8" s="56"/>
      <c r="C8" s="56"/>
      <c r="D8" s="56"/>
      <c r="E8" s="56"/>
      <c r="F8" s="67"/>
      <c r="G8" s="67"/>
      <c r="H8" s="62"/>
      <c r="I8" s="62"/>
      <c r="J8" s="66" t="s">
        <v>66</v>
      </c>
      <c r="K8" s="66"/>
      <c r="L8" s="66"/>
      <c r="M8" s="56" t="s">
        <v>65</v>
      </c>
      <c r="N8" s="56" t="s">
        <v>64</v>
      </c>
      <c r="O8" s="62"/>
    </row>
    <row r="9" spans="1:210" s="50" customFormat="1" ht="29.95" customHeight="1" x14ac:dyDescent="0.25">
      <c r="A9" s="60"/>
      <c r="B9" s="56"/>
      <c r="C9" s="56"/>
      <c r="D9" s="56"/>
      <c r="E9" s="56"/>
      <c r="F9" s="59"/>
      <c r="G9" s="59"/>
      <c r="H9" s="51"/>
      <c r="I9" s="51"/>
      <c r="J9" s="58" t="s">
        <v>50</v>
      </c>
      <c r="K9" s="58" t="s">
        <v>49</v>
      </c>
      <c r="L9" s="58" t="s">
        <v>48</v>
      </c>
      <c r="M9" s="56"/>
      <c r="N9" s="56"/>
      <c r="O9" s="51"/>
    </row>
    <row r="10" spans="1:210" s="31" customFormat="1" ht="20.95" customHeight="1" x14ac:dyDescent="0.25">
      <c r="A10" s="47" t="s">
        <v>25</v>
      </c>
      <c r="B10" s="46"/>
      <c r="C10" s="45"/>
      <c r="D10" s="42"/>
      <c r="E10" s="42"/>
      <c r="F10" s="42"/>
      <c r="G10" s="42"/>
      <c r="H10" s="43"/>
      <c r="I10" s="43"/>
      <c r="J10" s="42"/>
      <c r="K10" s="42"/>
      <c r="L10" s="42"/>
      <c r="M10" s="42"/>
      <c r="N10" s="42"/>
      <c r="O10" s="32"/>
    </row>
    <row r="11" spans="1:210" s="6" customFormat="1" ht="27" customHeight="1" x14ac:dyDescent="0.2">
      <c r="A11" s="28" t="str">
        <f>A10</f>
        <v>6 piece set -- Serta Brand 80gsm Microfiber Sheets</v>
      </c>
      <c r="B11" s="28" t="s">
        <v>24</v>
      </c>
      <c r="C11" s="27" t="s">
        <v>23</v>
      </c>
      <c r="D11" s="20" t="s">
        <v>22</v>
      </c>
      <c r="E11" s="30" t="s">
        <v>413</v>
      </c>
      <c r="F11" s="49" t="s">
        <v>412</v>
      </c>
      <c r="G11" s="48" t="s">
        <v>411</v>
      </c>
      <c r="H11" s="23">
        <v>3.7730000000000001</v>
      </c>
      <c r="I11" s="23">
        <f>'[7]Serta 05-22 Final'!G7</f>
        <v>3.91</v>
      </c>
      <c r="J11" s="20">
        <v>30</v>
      </c>
      <c r="K11" s="22">
        <v>25</v>
      </c>
      <c r="L11" s="21">
        <v>32</v>
      </c>
      <c r="M11" s="20">
        <v>4</v>
      </c>
      <c r="N11" s="20"/>
      <c r="O11" s="8">
        <v>1000</v>
      </c>
    </row>
    <row r="12" spans="1:210" s="6" customFormat="1" ht="27" customHeight="1" x14ac:dyDescent="0.2">
      <c r="A12" s="28"/>
      <c r="B12" s="28"/>
      <c r="C12" s="27"/>
      <c r="D12" s="20" t="s">
        <v>18</v>
      </c>
      <c r="E12" s="29"/>
      <c r="F12" s="49" t="s">
        <v>410</v>
      </c>
      <c r="G12" s="48" t="s">
        <v>409</v>
      </c>
      <c r="H12" s="23">
        <v>4.6158000000000001</v>
      </c>
      <c r="I12" s="23">
        <f>'[7]Serta 05-22 Final'!G8</f>
        <v>4.79</v>
      </c>
      <c r="J12" s="20">
        <v>30</v>
      </c>
      <c r="K12" s="22">
        <v>25</v>
      </c>
      <c r="L12" s="21">
        <v>36</v>
      </c>
      <c r="M12" s="20">
        <v>4</v>
      </c>
      <c r="N12" s="20"/>
      <c r="O12" s="8"/>
    </row>
    <row r="13" spans="1:210" s="6" customFormat="1" ht="27" customHeight="1" x14ac:dyDescent="0.2">
      <c r="A13" s="28"/>
      <c r="B13" s="28"/>
      <c r="C13" s="27"/>
      <c r="D13" s="20" t="s">
        <v>15</v>
      </c>
      <c r="E13" s="29"/>
      <c r="F13" s="49" t="s">
        <v>408</v>
      </c>
      <c r="G13" s="48" t="s">
        <v>407</v>
      </c>
      <c r="H13" s="23">
        <v>5.1352000000000002</v>
      </c>
      <c r="I13" s="23">
        <f>'[7]Serta 05-22 Final'!G9</f>
        <v>5.32</v>
      </c>
      <c r="J13" s="20">
        <v>30</v>
      </c>
      <c r="K13" s="22">
        <v>25</v>
      </c>
      <c r="L13" s="21">
        <v>40</v>
      </c>
      <c r="M13" s="20">
        <v>4</v>
      </c>
      <c r="N13" s="20"/>
      <c r="O13" s="8"/>
    </row>
    <row r="14" spans="1:210" s="6" customFormat="1" ht="27" customHeight="1" x14ac:dyDescent="0.2">
      <c r="A14" s="28"/>
      <c r="B14" s="28"/>
      <c r="C14" s="27"/>
      <c r="D14" s="20" t="s">
        <v>12</v>
      </c>
      <c r="E14" s="29"/>
      <c r="F14" s="49" t="s">
        <v>406</v>
      </c>
      <c r="G14" s="48" t="s">
        <v>405</v>
      </c>
      <c r="H14" s="23">
        <v>5.9289999999999994</v>
      </c>
      <c r="I14" s="23">
        <f>'[7]Serta 05-22 Final'!G10</f>
        <v>6.15</v>
      </c>
      <c r="J14" s="20">
        <v>30</v>
      </c>
      <c r="K14" s="22">
        <v>25</v>
      </c>
      <c r="L14" s="21">
        <v>44</v>
      </c>
      <c r="M14" s="20">
        <v>4</v>
      </c>
      <c r="N14" s="20"/>
      <c r="O14" s="8">
        <v>800</v>
      </c>
    </row>
    <row r="15" spans="1:210" s="6" customFormat="1" ht="27" customHeight="1" x14ac:dyDescent="0.2">
      <c r="A15" s="28"/>
      <c r="B15" s="28"/>
      <c r="C15" s="27"/>
      <c r="D15" s="20" t="s">
        <v>9</v>
      </c>
      <c r="E15" s="26"/>
      <c r="F15" s="49" t="s">
        <v>404</v>
      </c>
      <c r="G15" s="48" t="s">
        <v>403</v>
      </c>
      <c r="H15" s="23">
        <v>6.0270000000000001</v>
      </c>
      <c r="I15" s="23">
        <f>'[7]Serta 05-22 Final'!G11</f>
        <v>6.25</v>
      </c>
      <c r="J15" s="20">
        <v>30</v>
      </c>
      <c r="K15" s="22">
        <v>25</v>
      </c>
      <c r="L15" s="21">
        <v>44</v>
      </c>
      <c r="M15" s="20">
        <v>4</v>
      </c>
      <c r="N15" s="20"/>
      <c r="O15" s="8"/>
    </row>
    <row r="16" spans="1:210" s="31" customFormat="1" ht="20.95" customHeight="1" x14ac:dyDescent="0.25">
      <c r="A16" s="47" t="s">
        <v>25</v>
      </c>
      <c r="B16" s="46"/>
      <c r="C16" s="45"/>
      <c r="D16" s="42"/>
      <c r="E16" s="44"/>
      <c r="F16" s="44"/>
      <c r="G16" s="44"/>
      <c r="H16" s="43"/>
      <c r="I16" s="43"/>
      <c r="J16" s="42"/>
      <c r="K16" s="42"/>
      <c r="L16" s="42"/>
      <c r="M16" s="42"/>
      <c r="N16" s="42"/>
      <c r="O16" s="32"/>
    </row>
    <row r="17" spans="1:15" s="6" customFormat="1" ht="27" customHeight="1" x14ac:dyDescent="0.2">
      <c r="A17" s="28" t="str">
        <f>A16</f>
        <v>6 piece set -- Serta Brand 80gsm Microfiber Sheets</v>
      </c>
      <c r="B17" s="28" t="s">
        <v>24</v>
      </c>
      <c r="C17" s="27" t="s">
        <v>23</v>
      </c>
      <c r="D17" s="20" t="s">
        <v>22</v>
      </c>
      <c r="E17" s="30" t="s">
        <v>402</v>
      </c>
      <c r="F17" s="25" t="s">
        <v>401</v>
      </c>
      <c r="G17" s="24" t="s">
        <v>400</v>
      </c>
      <c r="H17" s="23">
        <v>3.7730000000000001</v>
      </c>
      <c r="I17" s="23">
        <f>I11</f>
        <v>3.91</v>
      </c>
      <c r="J17" s="20">
        <v>30</v>
      </c>
      <c r="K17" s="22">
        <v>25</v>
      </c>
      <c r="L17" s="21">
        <v>32</v>
      </c>
      <c r="M17" s="20">
        <v>4</v>
      </c>
      <c r="N17" s="20"/>
      <c r="O17" s="8">
        <v>1100</v>
      </c>
    </row>
    <row r="18" spans="1:15" s="6" customFormat="1" ht="27" customHeight="1" x14ac:dyDescent="0.2">
      <c r="A18" s="28"/>
      <c r="B18" s="28"/>
      <c r="C18" s="27"/>
      <c r="D18" s="20" t="s">
        <v>18</v>
      </c>
      <c r="E18" s="29"/>
      <c r="F18" s="25" t="s">
        <v>399</v>
      </c>
      <c r="G18" s="24" t="s">
        <v>398</v>
      </c>
      <c r="H18" s="23">
        <v>4.6158000000000001</v>
      </c>
      <c r="I18" s="23">
        <f>I12</f>
        <v>4.79</v>
      </c>
      <c r="J18" s="20">
        <v>30</v>
      </c>
      <c r="K18" s="22">
        <v>25</v>
      </c>
      <c r="L18" s="21">
        <v>36</v>
      </c>
      <c r="M18" s="20">
        <v>4</v>
      </c>
      <c r="N18" s="20"/>
      <c r="O18" s="8"/>
    </row>
    <row r="19" spans="1:15" s="6" customFormat="1" ht="27" customHeight="1" x14ac:dyDescent="0.2">
      <c r="A19" s="28"/>
      <c r="B19" s="28"/>
      <c r="C19" s="27"/>
      <c r="D19" s="20" t="s">
        <v>15</v>
      </c>
      <c r="E19" s="29"/>
      <c r="F19" s="25" t="s">
        <v>397</v>
      </c>
      <c r="G19" s="24" t="s">
        <v>396</v>
      </c>
      <c r="H19" s="23">
        <v>5.1352000000000002</v>
      </c>
      <c r="I19" s="23">
        <f>I13</f>
        <v>5.32</v>
      </c>
      <c r="J19" s="20">
        <v>30</v>
      </c>
      <c r="K19" s="22">
        <v>25</v>
      </c>
      <c r="L19" s="21">
        <v>40</v>
      </c>
      <c r="M19" s="20">
        <v>4</v>
      </c>
      <c r="N19" s="20"/>
      <c r="O19" s="8">
        <v>1800</v>
      </c>
    </row>
    <row r="20" spans="1:15" s="6" customFormat="1" ht="27" customHeight="1" x14ac:dyDescent="0.2">
      <c r="A20" s="28"/>
      <c r="B20" s="28"/>
      <c r="C20" s="27"/>
      <c r="D20" s="20" t="s">
        <v>12</v>
      </c>
      <c r="E20" s="29"/>
      <c r="F20" s="25" t="s">
        <v>395</v>
      </c>
      <c r="G20" s="24" t="s">
        <v>394</v>
      </c>
      <c r="H20" s="23">
        <v>5.9289999999999994</v>
      </c>
      <c r="I20" s="23">
        <f>I14</f>
        <v>6.15</v>
      </c>
      <c r="J20" s="20">
        <v>30</v>
      </c>
      <c r="K20" s="22">
        <v>25</v>
      </c>
      <c r="L20" s="21">
        <v>44</v>
      </c>
      <c r="M20" s="20">
        <v>4</v>
      </c>
      <c r="N20" s="20"/>
      <c r="O20" s="8"/>
    </row>
    <row r="21" spans="1:15" s="6" customFormat="1" ht="27" customHeight="1" x14ac:dyDescent="0.2">
      <c r="A21" s="28"/>
      <c r="B21" s="28"/>
      <c r="C21" s="27"/>
      <c r="D21" s="20" t="s">
        <v>9</v>
      </c>
      <c r="E21" s="26"/>
      <c r="F21" s="25" t="s">
        <v>393</v>
      </c>
      <c r="G21" s="24" t="s">
        <v>392</v>
      </c>
      <c r="H21" s="23">
        <v>6.0270000000000001</v>
      </c>
      <c r="I21" s="23">
        <f>I15</f>
        <v>6.25</v>
      </c>
      <c r="J21" s="20">
        <v>30</v>
      </c>
      <c r="K21" s="22">
        <v>25</v>
      </c>
      <c r="L21" s="21">
        <v>44</v>
      </c>
      <c r="M21" s="20">
        <v>4</v>
      </c>
      <c r="N21" s="20"/>
      <c r="O21" s="8">
        <v>380</v>
      </c>
    </row>
    <row r="22" spans="1:15" s="31" customFormat="1" ht="20.95" customHeight="1" x14ac:dyDescent="0.25">
      <c r="A22" s="47" t="s">
        <v>25</v>
      </c>
      <c r="B22" s="46"/>
      <c r="C22" s="45"/>
      <c r="D22" s="42"/>
      <c r="E22" s="44"/>
      <c r="F22" s="44"/>
      <c r="G22" s="44"/>
      <c r="H22" s="43"/>
      <c r="I22" s="43"/>
      <c r="J22" s="42"/>
      <c r="K22" s="42"/>
      <c r="L22" s="42"/>
      <c r="M22" s="42"/>
      <c r="N22" s="42"/>
      <c r="O22" s="32"/>
    </row>
    <row r="23" spans="1:15" s="6" customFormat="1" ht="27" customHeight="1" x14ac:dyDescent="0.2">
      <c r="A23" s="28" t="str">
        <f>A22</f>
        <v>6 piece set -- Serta Brand 80gsm Microfiber Sheets</v>
      </c>
      <c r="B23" s="28" t="s">
        <v>24</v>
      </c>
      <c r="C23" s="27" t="s">
        <v>23</v>
      </c>
      <c r="D23" s="20" t="s">
        <v>22</v>
      </c>
      <c r="E23" s="30" t="s">
        <v>391</v>
      </c>
      <c r="F23" s="49" t="s">
        <v>390</v>
      </c>
      <c r="G23" s="48" t="s">
        <v>389</v>
      </c>
      <c r="H23" s="23">
        <v>3.7730000000000001</v>
      </c>
      <c r="I23" s="23">
        <f>I17</f>
        <v>3.91</v>
      </c>
      <c r="J23" s="20">
        <v>30</v>
      </c>
      <c r="K23" s="22">
        <v>25</v>
      </c>
      <c r="L23" s="21">
        <v>32</v>
      </c>
      <c r="M23" s="20">
        <v>4</v>
      </c>
      <c r="N23" s="20"/>
      <c r="O23" s="8"/>
    </row>
    <row r="24" spans="1:15" s="6" customFormat="1" ht="27" customHeight="1" x14ac:dyDescent="0.2">
      <c r="A24" s="28"/>
      <c r="B24" s="28"/>
      <c r="C24" s="27"/>
      <c r="D24" s="20" t="s">
        <v>18</v>
      </c>
      <c r="E24" s="29"/>
      <c r="F24" s="49" t="s">
        <v>388</v>
      </c>
      <c r="G24" s="48" t="s">
        <v>387</v>
      </c>
      <c r="H24" s="23">
        <v>4.6158000000000001</v>
      </c>
      <c r="I24" s="23">
        <f>I18</f>
        <v>4.79</v>
      </c>
      <c r="J24" s="20">
        <v>30</v>
      </c>
      <c r="K24" s="22">
        <v>25</v>
      </c>
      <c r="L24" s="21">
        <v>36</v>
      </c>
      <c r="M24" s="20">
        <v>4</v>
      </c>
      <c r="N24" s="20"/>
      <c r="O24" s="8">
        <v>1100</v>
      </c>
    </row>
    <row r="25" spans="1:15" s="6" customFormat="1" ht="27" customHeight="1" x14ac:dyDescent="0.2">
      <c r="A25" s="28"/>
      <c r="B25" s="28"/>
      <c r="C25" s="27"/>
      <c r="D25" s="20" t="s">
        <v>15</v>
      </c>
      <c r="E25" s="29"/>
      <c r="F25" s="49" t="s">
        <v>386</v>
      </c>
      <c r="G25" s="48" t="s">
        <v>385</v>
      </c>
      <c r="H25" s="23">
        <v>5.1352000000000002</v>
      </c>
      <c r="I25" s="23">
        <f>I19</f>
        <v>5.32</v>
      </c>
      <c r="J25" s="20">
        <v>30</v>
      </c>
      <c r="K25" s="22">
        <v>25</v>
      </c>
      <c r="L25" s="21">
        <v>40</v>
      </c>
      <c r="M25" s="20">
        <v>4</v>
      </c>
      <c r="N25" s="20"/>
      <c r="O25" s="8">
        <v>1800</v>
      </c>
    </row>
    <row r="26" spans="1:15" s="6" customFormat="1" ht="27" customHeight="1" x14ac:dyDescent="0.2">
      <c r="A26" s="28"/>
      <c r="B26" s="28"/>
      <c r="C26" s="27"/>
      <c r="D26" s="20" t="s">
        <v>12</v>
      </c>
      <c r="E26" s="29"/>
      <c r="F26" s="49" t="s">
        <v>384</v>
      </c>
      <c r="G26" s="48" t="s">
        <v>383</v>
      </c>
      <c r="H26" s="23">
        <v>5.9289999999999994</v>
      </c>
      <c r="I26" s="23">
        <f>I20</f>
        <v>6.15</v>
      </c>
      <c r="J26" s="20">
        <v>30</v>
      </c>
      <c r="K26" s="22">
        <v>25</v>
      </c>
      <c r="L26" s="21">
        <v>44</v>
      </c>
      <c r="M26" s="20">
        <v>4</v>
      </c>
      <c r="N26" s="20"/>
      <c r="O26" s="8">
        <v>1010</v>
      </c>
    </row>
    <row r="27" spans="1:15" s="6" customFormat="1" ht="27" customHeight="1" x14ac:dyDescent="0.2">
      <c r="A27" s="28"/>
      <c r="B27" s="28"/>
      <c r="C27" s="27"/>
      <c r="D27" s="20" t="s">
        <v>9</v>
      </c>
      <c r="E27" s="26"/>
      <c r="F27" s="49" t="s">
        <v>382</v>
      </c>
      <c r="G27" s="48" t="s">
        <v>381</v>
      </c>
      <c r="H27" s="23">
        <v>6.0270000000000001</v>
      </c>
      <c r="I27" s="23">
        <f>I21</f>
        <v>6.25</v>
      </c>
      <c r="J27" s="20">
        <v>30</v>
      </c>
      <c r="K27" s="22">
        <v>25</v>
      </c>
      <c r="L27" s="21">
        <v>44</v>
      </c>
      <c r="M27" s="20">
        <v>4</v>
      </c>
      <c r="N27" s="20"/>
      <c r="O27" s="8"/>
    </row>
    <row r="28" spans="1:15" x14ac:dyDescent="0.2">
      <c r="O28" s="5">
        <f>SUM(O11:O27)</f>
        <v>8990</v>
      </c>
    </row>
    <row r="30" spans="1:15" x14ac:dyDescent="0.2">
      <c r="A30" s="4" t="s">
        <v>380</v>
      </c>
    </row>
    <row r="31" spans="1:15" x14ac:dyDescent="0.2">
      <c r="A31" s="1" t="s">
        <v>379</v>
      </c>
    </row>
    <row r="32" spans="1:15" x14ac:dyDescent="0.2">
      <c r="A32" s="1" t="s">
        <v>378</v>
      </c>
    </row>
    <row r="33" spans="1:1" x14ac:dyDescent="0.2">
      <c r="A33" s="1" t="s">
        <v>2</v>
      </c>
    </row>
    <row r="34" spans="1:1" x14ac:dyDescent="0.2">
      <c r="A34" s="1" t="s">
        <v>1</v>
      </c>
    </row>
    <row r="35" spans="1:1" x14ac:dyDescent="0.2">
      <c r="A35" s="1" t="s">
        <v>377</v>
      </c>
    </row>
  </sheetData>
  <protectedRanges>
    <protectedRange password="F78C" sqref="DQ4 DJ4:DK6 DL5:DM6 DN5:DP5 DN6 DP6:DQ6" name="区域1"/>
  </protectedRanges>
  <mergeCells count="49">
    <mergeCell ref="E6:H6"/>
    <mergeCell ref="I6:J6"/>
    <mergeCell ref="K6:L6"/>
    <mergeCell ref="M6:N6"/>
    <mergeCell ref="M8:M9"/>
    <mergeCell ref="J8:L8"/>
    <mergeCell ref="F7:F9"/>
    <mergeCell ref="G7:G9"/>
    <mergeCell ref="E5:H5"/>
    <mergeCell ref="I5:J5"/>
    <mergeCell ref="K5:L5"/>
    <mergeCell ref="M5:N5"/>
    <mergeCell ref="I7:I9"/>
    <mergeCell ref="J7:N7"/>
    <mergeCell ref="D7:D9"/>
    <mergeCell ref="O7:O9"/>
    <mergeCell ref="A16:C16"/>
    <mergeCell ref="A17:A21"/>
    <mergeCell ref="B17:B21"/>
    <mergeCell ref="C17:C21"/>
    <mergeCell ref="H7:H9"/>
    <mergeCell ref="N8:N9"/>
    <mergeCell ref="A10:C10"/>
    <mergeCell ref="A11:A15"/>
    <mergeCell ref="B11:B15"/>
    <mergeCell ref="C11:C15"/>
    <mergeCell ref="A7:A9"/>
    <mergeCell ref="B7:B9"/>
    <mergeCell ref="C7:C9"/>
    <mergeCell ref="K3:L3"/>
    <mergeCell ref="M3:N3"/>
    <mergeCell ref="A22:C22"/>
    <mergeCell ref="A23:A27"/>
    <mergeCell ref="B23:B27"/>
    <mergeCell ref="C23:C27"/>
    <mergeCell ref="E7:E9"/>
    <mergeCell ref="E11:E15"/>
    <mergeCell ref="E17:E21"/>
    <mergeCell ref="E23:E27"/>
    <mergeCell ref="E4:H4"/>
    <mergeCell ref="I4:J4"/>
    <mergeCell ref="K4:L4"/>
    <mergeCell ref="M4:N4"/>
    <mergeCell ref="E2:H2"/>
    <mergeCell ref="I2:J2"/>
    <mergeCell ref="K2:L2"/>
    <mergeCell ref="M2:N2"/>
    <mergeCell ref="E3:H3"/>
    <mergeCell ref="I3:J3"/>
  </mergeCells>
  <phoneticPr fontId="2" type="noConversion"/>
  <dataValidations count="11">
    <dataValidation type="list" allowBlank="1" showInputMessage="1" showErrorMessage="1" sqref="I3:J3 IJ3:IK3 SF3:SG3 ACB3:ACC3 ALX3:ALY3 AVT3:AVU3 BFP3:BFQ3 BPL3:BPM3 BZH3:BZI3 CJD3:CJE3 CSZ3:CTA3 DCV3:DCW3 DMR3:DMS3 DWN3:DWO3 EGJ3:EGK3 EQF3:EQG3 FAB3:FAC3 FJX3:FJY3 FTT3:FTU3 GDP3:GDQ3 GNL3:GNM3 GXH3:GXI3 HHD3:HHE3 HQZ3:HRA3 IAV3:IAW3 IKR3:IKS3 IUN3:IUO3 JEJ3:JEK3 JOF3:JOG3 JYB3:JYC3 KHX3:KHY3 KRT3:KRU3 LBP3:LBQ3 LLL3:LLM3 LVH3:LVI3 MFD3:MFE3 MOZ3:MPA3 MYV3:MYW3 NIR3:NIS3 NSN3:NSO3 OCJ3:OCK3 OMF3:OMG3 OWB3:OWC3 PFX3:PFY3 PPT3:PPU3 PZP3:PZQ3 QJL3:QJM3 QTH3:QTI3 RDD3:RDE3 RMZ3:RNA3 RWV3:RWW3 SGR3:SGS3 SQN3:SQO3 TAJ3:TAK3 TKF3:TKG3 TUB3:TUC3 UDX3:UDY3 UNT3:UNU3 UXP3:UXQ3 VHL3:VHM3 VRH3:VRI3 WBD3:WBE3 WKZ3:WLA3 WUV3:WUW3" xr:uid="{00000000-0002-0000-0000-00000A000000}">
      <formula1>$DJ$5:$DM$5</formula1>
    </dataValidation>
    <dataValidation type="list" allowBlank="1" showInputMessage="1" showErrorMessage="1" sqref="I4:J4 IJ4:IK4 SF4:SG4 ACB4:ACC4 ALX4:ALY4 AVT4:AVU4 BFP4:BFQ4 BPL4:BPM4 BZH4:BZI4 CJD4:CJE4 CSZ4:CTA4 DCV4:DCW4 DMR4:DMS4 DWN4:DWO4 EGJ4:EGK4 EQF4:EQG4 FAB4:FAC4 FJX4:FJY4 FTT4:FTU4 GDP4:GDQ4 GNL4:GNM4 GXH4:GXI4 HHD4:HHE4 HQZ4:HRA4 IAV4:IAW4 IKR4:IKS4 IUN4:IUO4 JEJ4:JEK4 JOF4:JOG4 JYB4:JYC4 KHX4:KHY4 KRT4:KRU4 LBP4:LBQ4 LLL4:LLM4 LVH4:LVI4 MFD4:MFE4 MOZ4:MPA4 MYV4:MYW4 NIR4:NIS4 NSN4:NSO4 OCJ4:OCK4 OMF4:OMG4 OWB4:OWC4 PFX4:PFY4 PPT4:PPU4 PZP4:PZQ4 QJL4:QJM4 QTH4:QTI4 RDD4:RDE4 RMZ4:RNA4 RWV4:RWW4 SGR4:SGS4 SQN4:SQO4 TAJ4:TAK4 TKF4:TKG4 TUB4:TUC4 UDX4:UDY4 UNT4:UNU4 UXP4:UXQ4 VHL4:VHM4 VRH4:VRI4 WBD4:WBE4 WKZ4:WLA4 WUV4:WUW4" xr:uid="{00000000-0002-0000-0000-000009000000}">
      <formula1>$DJ$6:$DQ$6</formula1>
    </dataValidation>
    <dataValidation type="list" allowBlank="1" showInputMessage="1" showErrorMessage="1" sqref="M4:N4 IN4:IO4 SJ4:SK4 ACF4:ACG4 AMB4:AMC4 AVX4:AVY4 BFT4:BFU4 BPP4:BPQ4 BZL4:BZM4 CJH4:CJI4 CTD4:CTE4 DCZ4:DDA4 DMV4:DMW4 DWR4:DWS4 EGN4:EGO4 EQJ4:EQK4 FAF4:FAG4 FKB4:FKC4 FTX4:FTY4 GDT4:GDU4 GNP4:GNQ4 GXL4:GXM4 HHH4:HHI4 HRD4:HRE4 IAZ4:IBA4 IKV4:IKW4 IUR4:IUS4 JEN4:JEO4 JOJ4:JOK4 JYF4:JYG4 KIB4:KIC4 KRX4:KRY4 LBT4:LBU4 LLP4:LLQ4 LVL4:LVM4 MFH4:MFI4 MPD4:MPE4 MYZ4:MZA4 NIV4:NIW4 NSR4:NSS4 OCN4:OCO4 OMJ4:OMK4 OWF4:OWG4 PGB4:PGC4 PPX4:PPY4 PZT4:PZU4 QJP4:QJQ4 QTL4:QTM4 RDH4:RDI4 RND4:RNE4 RWZ4:RXA4 SGV4:SGW4 SQR4:SQS4 TAN4:TAO4 TKJ4:TKK4 TUF4:TUG4 UEB4:UEC4 UNX4:UNY4 UXT4:UXU4 VHP4:VHQ4 VRL4:VRM4 WBH4:WBI4 WLD4:WLE4 WUZ4:WVA4" xr:uid="{00000000-0002-0000-0000-000008000000}">
      <formula1>$DQ$5:$DR$5</formula1>
    </dataValidation>
    <dataValidation type="list" allowBlank="1" showInputMessage="1" showErrorMessage="1" sqref="M5 IN5 SJ5 ACF5 AMB5 AVX5 BFT5 BPP5 BZL5 CJH5 CTD5 DCZ5 DMV5 DWR5 EGN5 EQJ5 FAF5 FKB5 FTX5 GDT5 GNP5 GXL5 HHH5 HRD5 IAZ5 IKV5 IUR5 JEN5 JOJ5 JYF5 KIB5 KRX5 LBT5 LLP5 LVL5 MFH5 MPD5 MYZ5 NIV5 NSR5 OCN5 OMJ5 OWF5 PGB5 PPX5 PZT5 QJP5 QTL5 RDH5 RND5 RWZ5 SGV5 SQR5 TAN5 TKJ5 TUF5 UEB5 UNX5 UXT5 VHP5 VRL5 WBH5 WLD5 WUZ5 B6 IE6 SA6 ABW6 ALS6 AVO6 BFK6 BPG6 BZC6 CIY6 CSU6 DCQ6 DMM6 DWI6 EGE6 EQA6 EZW6 FJS6 FTO6 GDK6 GNG6 GXC6 HGY6 HQU6 IAQ6 IKM6 IUI6 JEE6 JOA6 JXW6 KHS6 KRO6 LBK6 LLG6 LVC6 MEY6 MOU6 MYQ6 NIM6 NSI6 OCE6 OMA6 OVW6 PFS6 PPO6 PZK6 QJG6 QTC6 RCY6 RMU6 RWQ6 SGM6 SQI6 TAE6 TKA6 TTW6 UDS6 UNO6 UXK6 VHG6 VRC6 WAY6 WKU6 WUQ6" xr:uid="{00000000-0002-0000-0000-000007000000}">
      <formula1>$DO$5:$DP$5</formula1>
    </dataValidation>
    <dataValidation type="list" allowBlank="1" showInputMessage="1" showErrorMessage="1" sqref="I2:J2 IJ2:IK2 SF2:SG2 ACB2:ACC2 ALX2:ALY2 AVT2:AVU2 BFP2:BFQ2 BPL2:BPM2 BZH2:BZI2 CJD2:CJE2 CSZ2:CTA2 DCV2:DCW2 DMR2:DMS2 DWN2:DWO2 EGJ2:EGK2 EQF2:EQG2 FAB2:FAC2 FJX2:FJY2 FTT2:FTU2 GDP2:GDQ2 GNL2:GNM2 GXH2:GXI2 HHD2:HHE2 HQZ2:HRA2 IAV2:IAW2 IKR2:IKS2 IUN2:IUO2 JEJ2:JEK2 JOF2:JOG2 JYB2:JYC2 KHX2:KHY2 KRT2:KRU2 LBP2:LBQ2 LLL2:LLM2 LVH2:LVI2 MFD2:MFE2 MOZ2:MPA2 MYV2:MYW2 NIR2:NIS2 NSN2:NSO2 OCJ2:OCK2 OMF2:OMG2 OWB2:OWC2 PFX2:PFY2 PPT2:PPU2 PZP2:PZQ2 QJL2:QJM2 QTH2:QTI2 RDD2:RDE2 RMZ2:RNA2 RWV2:RWW2 SGR2:SGS2 SQN2:SQO2 TAJ2:TAK2 TKF2:TKG2 TUB2:TUC2 UDX2:UDY2 UNT2:UNU2 UXP2:UXQ2 VHL2:VHM2 VRH2:VRI2 WBD2:WBE2 WKZ2:WLA2 WUV2:WUW2" xr:uid="{00000000-0002-0000-0000-000006000000}">
      <formula1>$DJ$4:$DK$4</formula1>
    </dataValidation>
    <dataValidation type="list" allowBlank="1" showInputMessage="1" showErrorMessage="1" sqref="I5:J5 IJ5:IK5 SF5:SG5 ACB5:ACC5 ALX5:ALY5 AVT5:AVU5 BFP5:BFQ5 BPL5:BPM5 BZH5:BZI5 CJD5:CJE5 CSZ5:CTA5 DCV5:DCW5 DMR5:DMS5 DWN5:DWO5 EGJ5:EGK5 EQF5:EQG5 FAB5:FAC5 FJX5:FJY5 FTT5:FTU5 GDP5:GDQ5 GNL5:GNM5 GXH5:GXI5 HHD5:HHE5 HQZ5:HRA5 IAV5:IAW5 IKR5:IKS5 IUN5:IUO5 JEJ5:JEK5 JOF5:JOG5 JYB5:JYC5 KHX5:KHY5 KRT5:KRU5 LBP5:LBQ5 LLL5:LLM5 LVH5:LVI5 MFD5:MFE5 MOZ5:MPA5 MYV5:MYW5 NIR5:NIS5 NSN5:NSO5 OCJ5:OCK5 OMF5:OMG5 OWB5:OWC5 PFX5:PFY5 PPT5:PPU5 PZP5:PZQ5 QJL5:QJM5 QTH5:QTI5 RDD5:RDE5 RMZ5:RNA5 RWV5:RWW5 SGR5:SGS5 SQN5:SQO5 TAJ5:TAK5 TKF5:TKG5 TUB5:TUC5 UDX5:UDY5 UNT5:UNU5 UXP5:UXQ5 VHL5:VHM5 VRH5:VRI5 WBD5:WBE5 WKZ5:WLA5 WUV5:WUW5" xr:uid="{00000000-0002-0000-0000-000005000000}">
      <formula1>$DJ$2:$FJ$2</formula1>
    </dataValidation>
    <dataValidation type="list" allowBlank="1" showInputMessage="1" showErrorMessage="1" sqref="IG4 WUS4 WKW4 WBA4 VRE4 VHI4 UXM4 UNQ4 UDU4 TTY4 TKC4 TAG4 SQK4 SGO4 RWS4 RMW4 RDA4 QTE4 QJI4 PZM4 PPQ4 PFU4 OVY4 OMC4 OCG4 NSK4 NIO4 MYS4 MOW4 MFA4 LVE4 LLI4 LBM4 KRQ4 KHU4 JXY4 JOC4 JEG4 IUK4 IKO4 IAS4 HQW4 HHA4 GXE4 GNI4 GDM4 FTQ4 FJU4 EZY4 EQC4 EGG4 DWK4 DMO4 DCS4 CSW4 CJA4 BZE4 BPI4 BFM4 AVQ4 ALU4 ABY4 SC4 D4" xr:uid="{00000000-0002-0000-0000-000004000000}">
      <formula1>#REF!</formula1>
    </dataValidation>
    <dataValidation type="list" allowBlank="1" showInputMessage="1" showErrorMessage="1" sqref="B5 IE5 SA5 ABW5 ALS5 AVO5 BFK5 BPG5 BZC5 CIY5 CSU5 DCQ5 DMM5 DWI5 EGE5 EQA5 EZW5 FJS5 FTO5 GDK5 GNG5 GXC5 HGY5 HQU5 IAQ5 IKM5 IUI5 JEE5 JOA5 JXW5 KHS5 KRO5 LBK5 LLG5 LVC5 MEY5 MOU5 MYQ5 NIM5 NSI5 OCE5 OMA5 OVW5 PFS5 PPO5 PZK5 QJG5 QTC5 RCY5 RMU5 RWQ5 SGM5 SQI5 TAE5 TKA5 TTW5 UDS5 UNO5 UXK5 VHG5 VRC5 WAY5 WKU5 WUQ5" xr:uid="{00000000-0002-0000-0000-000003000000}">
      <formula1>$DS$5:$DT$5</formula1>
    </dataValidation>
    <dataValidation type="list" allowBlank="1" showInputMessage="1" showErrorMessage="1" sqref="B4 IE4 SA4 ABW4 ALS4 AVO4 BFK4 BPG4 BZC4 CIY4 CSU4 DCQ4 DMM4 DWI4 EGE4 EQA4 EZW4 FJS4 FTO4 GDK4 GNG4 GXC4 HGY4 HQU4 IAQ4 IKM4 IUI4 JEE4 JOA4 JXW4 KHS4 KRO4 LBK4 LLG4 LVC4 MEY4 MOU4 MYQ4 NIM4 NSI4 OCE4 OMA4 OVW4 PFS4 PPO4 PZK4 QJG4 QTC4 RCY4 RMU4 RWQ4 SGM4 SQI4 TAE4 TKA4 TTW4 UDS4 UNO4 UXK4 VHG4 VRC4 WAY4 WKU4 WUQ4" xr:uid="{00000000-0002-0000-0000-000002000000}">
      <formula1>$DM$4:$FA$4</formula1>
    </dataValidation>
    <dataValidation type="list" allowBlank="1" showInputMessage="1" showErrorMessage="1" sqref="I6:J6 IJ6:IK6 SF6:SG6 ACB6:ACC6 ALX6:ALY6 AVT6:AVU6 BFP6:BFQ6 BPL6:BPM6 BZH6:BZI6 CJD6:CJE6 CSZ6:CTA6 DCV6:DCW6 DMR6:DMS6 DWN6:DWO6 EGJ6:EGK6 EQF6:EQG6 FAB6:FAC6 FJX6:FJY6 FTT6:FTU6 GDP6:GDQ6 GNL6:GNM6 GXH6:GXI6 HHD6:HHE6 HQZ6:HRA6 IAV6:IAW6 IKR6:IKS6 IUN6:IUO6 JEJ6:JEK6 JOF6:JOG6 JYB6:JYC6 KHX6:KHY6 KRT6:KRU6 LBP6:LBQ6 LLL6:LLM6 LVH6:LVI6 MFD6:MFE6 MOZ6:MPA6 MYV6:MYW6 NIR6:NIS6 NSN6:NSO6 OCJ6:OCK6 OMF6:OMG6 OWB6:OWC6 PFX6:PFY6 PPT6:PPU6 PZP6:PZQ6 QJL6:QJM6 QTH6:QTI6 RDD6:RDE6 RMZ6:RNA6 RWV6:RWW6 SGR6:SGS6 SQN6:SQO6 TAJ6:TAK6 TKF6:TKG6 TUB6:TUC6 UDX6:UDY6 UNT6:UNU6 UXP6:UXQ6 VHL6:VHM6 VRH6:VRI6 WBD6:WBE6 WKZ6:WLA6 WUV6:WUW6" xr:uid="{00000000-0002-0000-0000-000001000000}">
      <formula1>$DJ$3:$FH$3</formula1>
    </dataValidation>
    <dataValidation type="list" allowBlank="1" showInputMessage="1" showErrorMessage="1" sqref="D2 IG2 SC2 ABY2 ALU2 AVQ2 BFM2 BPI2 BZE2 CJA2 CSW2 DCS2 DMO2 DWK2 EGG2 EQC2 EZY2 FJU2 FTQ2 GDM2 GNI2 GXE2 HHA2 HQW2 IAS2 IKO2 IUK2 JEG2 JOC2 JXY2 KHU2 KRQ2 LBM2 LLI2 LVE2 MFA2 MOW2 MYS2 NIO2 NSK2 OCG2 OMC2 OVY2 PFU2 PPQ2 PZM2 QJI2 QTE2 RDA2 RMW2 RWS2 SGO2 SQK2 TAG2 TKC2 TTY2 UDU2 UNQ2 UXM2 VHI2 VRE2 WBA2 WKW2 WUS2" xr:uid="{00000000-0002-0000-0000-000000000000}">
      <formula1>$CU$2:$DI$2</formula1>
    </dataValidation>
  </dataValidations>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93BD6-9F82-451E-B64C-1F619A22B48F}">
  <sheetPr>
    <tabColor rgb="FFFFC000"/>
  </sheetPr>
  <dimension ref="A1:HB35"/>
  <sheetViews>
    <sheetView zoomScale="80" zoomScaleNormal="80" workbookViewId="0">
      <selection activeCell="A3" sqref="A3:D6"/>
    </sheetView>
  </sheetViews>
  <sheetFormatPr defaultColWidth="8.109375" defaultRowHeight="12.45" outlineLevelCol="2" x14ac:dyDescent="0.2"/>
  <cols>
    <col min="1" max="1" width="19.88671875" style="1" customWidth="1"/>
    <col min="2" max="2" width="24.5546875" style="1" customWidth="1"/>
    <col min="3" max="3" width="16.5546875" style="3" customWidth="1"/>
    <col min="4" max="4" width="28.6640625" style="1" customWidth="1"/>
    <col min="5" max="7" width="18" style="1" customWidth="1"/>
    <col min="8" max="9" width="7.21875" style="1" customWidth="1" outlineLevel="1"/>
    <col min="10" max="10" width="6.88671875" style="2" customWidth="1" outlineLevel="1" collapsed="1"/>
    <col min="11" max="11" width="6" style="1" customWidth="1" outlineLevel="2"/>
    <col min="12" max="12" width="7.109375" style="1" customWidth="1" outlineLevel="2"/>
    <col min="13" max="14" width="6.88671875" style="1" customWidth="1" outlineLevel="2"/>
    <col min="15" max="15" width="12.33203125" style="2" customWidth="1" outlineLevel="1"/>
    <col min="16" max="183" width="8.109375" style="1"/>
    <col min="184" max="184" width="23.44140625" style="1" customWidth="1"/>
    <col min="185" max="185" width="28.5546875" style="1" customWidth="1"/>
    <col min="186" max="186" width="26.77734375" style="1" customWidth="1"/>
    <col min="187" max="187" width="32.5546875" style="1" customWidth="1"/>
    <col min="188" max="188" width="8.109375" style="1"/>
    <col min="189" max="189" width="6.88671875" style="1" customWidth="1"/>
    <col min="190" max="190" width="6" style="1" customWidth="1"/>
    <col min="191" max="191" width="7.109375" style="1" customWidth="1"/>
    <col min="192" max="193" width="6.88671875" style="1" customWidth="1"/>
    <col min="194" max="194" width="6.77734375" style="1" customWidth="1"/>
    <col min="195" max="195" width="9.77734375" style="1" customWidth="1"/>
    <col min="196" max="196" width="9" style="1" customWidth="1"/>
    <col min="197" max="197" width="8.109375" style="1"/>
    <col min="198" max="198" width="11.5546875" style="1" customWidth="1"/>
    <col min="199" max="199" width="7.6640625" style="1" customWidth="1"/>
    <col min="200" max="200" width="13" style="1" customWidth="1"/>
    <col min="201" max="201" width="8.109375" style="1"/>
    <col min="202" max="203" width="10.6640625" style="1" customWidth="1"/>
    <col min="204" max="205" width="8.77734375" style="1" customWidth="1"/>
    <col min="206" max="206" width="10.44140625" style="1" customWidth="1"/>
    <col min="207" max="207" width="11.21875" style="1" customWidth="1"/>
    <col min="208" max="208" width="9.6640625" style="1" customWidth="1"/>
    <col min="209" max="209" width="8.109375" style="1"/>
    <col min="210" max="210" width="9.6640625" style="1" customWidth="1"/>
    <col min="211" max="211" width="10.44140625" style="1" customWidth="1"/>
    <col min="212" max="212" width="9.6640625" style="1" customWidth="1"/>
    <col min="213" max="213" width="10.44140625" style="1" customWidth="1"/>
    <col min="214" max="214" width="11.33203125" style="1" customWidth="1"/>
    <col min="215" max="215" width="13.88671875" style="1" customWidth="1"/>
    <col min="216" max="216" width="12.6640625" style="1" customWidth="1"/>
    <col min="217" max="217" width="12.33203125" style="1" customWidth="1"/>
    <col min="218" max="219" width="10.5546875" style="1" customWidth="1"/>
    <col min="220" max="220" width="12.33203125" style="1" customWidth="1"/>
    <col min="221" max="223" width="8.109375" style="1"/>
    <col min="224" max="224" width="2.77734375" style="1" customWidth="1"/>
    <col min="225" max="225" width="10.6640625" style="1" bestFit="1" customWidth="1"/>
    <col min="226" max="226" width="1.77734375" style="1" customWidth="1"/>
    <col min="227" max="228" width="8.109375" style="1"/>
    <col min="229" max="229" width="10.44140625" style="1" customWidth="1"/>
    <col min="230" max="439" width="8.109375" style="1"/>
    <col min="440" max="440" width="23.44140625" style="1" customWidth="1"/>
    <col min="441" max="441" width="28.5546875" style="1" customWidth="1"/>
    <col min="442" max="442" width="26.77734375" style="1" customWidth="1"/>
    <col min="443" max="443" width="32.5546875" style="1" customWidth="1"/>
    <col min="444" max="444" width="8.109375" style="1"/>
    <col min="445" max="445" width="6.88671875" style="1" customWidth="1"/>
    <col min="446" max="446" width="6" style="1" customWidth="1"/>
    <col min="447" max="447" width="7.109375" style="1" customWidth="1"/>
    <col min="448" max="449" width="6.88671875" style="1" customWidth="1"/>
    <col min="450" max="450" width="6.77734375" style="1" customWidth="1"/>
    <col min="451" max="451" width="9.77734375" style="1" customWidth="1"/>
    <col min="452" max="452" width="9" style="1" customWidth="1"/>
    <col min="453" max="453" width="8.109375" style="1"/>
    <col min="454" max="454" width="11.5546875" style="1" customWidth="1"/>
    <col min="455" max="455" width="7.6640625" style="1" customWidth="1"/>
    <col min="456" max="456" width="13" style="1" customWidth="1"/>
    <col min="457" max="457" width="8.109375" style="1"/>
    <col min="458" max="459" width="10.6640625" style="1" customWidth="1"/>
    <col min="460" max="461" width="8.77734375" style="1" customWidth="1"/>
    <col min="462" max="462" width="10.44140625" style="1" customWidth="1"/>
    <col min="463" max="463" width="11.21875" style="1" customWidth="1"/>
    <col min="464" max="464" width="9.6640625" style="1" customWidth="1"/>
    <col min="465" max="465" width="8.109375" style="1"/>
    <col min="466" max="466" width="9.6640625" style="1" customWidth="1"/>
    <col min="467" max="467" width="10.44140625" style="1" customWidth="1"/>
    <col min="468" max="468" width="9.6640625" style="1" customWidth="1"/>
    <col min="469" max="469" width="10.44140625" style="1" customWidth="1"/>
    <col min="470" max="470" width="11.33203125" style="1" customWidth="1"/>
    <col min="471" max="471" width="13.88671875" style="1" customWidth="1"/>
    <col min="472" max="472" width="12.6640625" style="1" customWidth="1"/>
    <col min="473" max="473" width="12.33203125" style="1" customWidth="1"/>
    <col min="474" max="475" width="10.5546875" style="1" customWidth="1"/>
    <col min="476" max="476" width="12.33203125" style="1" customWidth="1"/>
    <col min="477" max="479" width="8.109375" style="1"/>
    <col min="480" max="480" width="2.77734375" style="1" customWidth="1"/>
    <col min="481" max="481" width="10.6640625" style="1" bestFit="1" customWidth="1"/>
    <col min="482" max="482" width="1.77734375" style="1" customWidth="1"/>
    <col min="483" max="484" width="8.109375" style="1"/>
    <col min="485" max="485" width="10.44140625" style="1" customWidth="1"/>
    <col min="486" max="695" width="8.109375" style="1"/>
    <col min="696" max="696" width="23.44140625" style="1" customWidth="1"/>
    <col min="697" max="697" width="28.5546875" style="1" customWidth="1"/>
    <col min="698" max="698" width="26.77734375" style="1" customWidth="1"/>
    <col min="699" max="699" width="32.5546875" style="1" customWidth="1"/>
    <col min="700" max="700" width="8.109375" style="1"/>
    <col min="701" max="701" width="6.88671875" style="1" customWidth="1"/>
    <col min="702" max="702" width="6" style="1" customWidth="1"/>
    <col min="703" max="703" width="7.109375" style="1" customWidth="1"/>
    <col min="704" max="705" width="6.88671875" style="1" customWidth="1"/>
    <col min="706" max="706" width="6.77734375" style="1" customWidth="1"/>
    <col min="707" max="707" width="9.77734375" style="1" customWidth="1"/>
    <col min="708" max="708" width="9" style="1" customWidth="1"/>
    <col min="709" max="709" width="8.109375" style="1"/>
    <col min="710" max="710" width="11.5546875" style="1" customWidth="1"/>
    <col min="711" max="711" width="7.6640625" style="1" customWidth="1"/>
    <col min="712" max="712" width="13" style="1" customWidth="1"/>
    <col min="713" max="713" width="8.109375" style="1"/>
    <col min="714" max="715" width="10.6640625" style="1" customWidth="1"/>
    <col min="716" max="717" width="8.77734375" style="1" customWidth="1"/>
    <col min="718" max="718" width="10.44140625" style="1" customWidth="1"/>
    <col min="719" max="719" width="11.21875" style="1" customWidth="1"/>
    <col min="720" max="720" width="9.6640625" style="1" customWidth="1"/>
    <col min="721" max="721" width="8.109375" style="1"/>
    <col min="722" max="722" width="9.6640625" style="1" customWidth="1"/>
    <col min="723" max="723" width="10.44140625" style="1" customWidth="1"/>
    <col min="724" max="724" width="9.6640625" style="1" customWidth="1"/>
    <col min="725" max="725" width="10.44140625" style="1" customWidth="1"/>
    <col min="726" max="726" width="11.33203125" style="1" customWidth="1"/>
    <col min="727" max="727" width="13.88671875" style="1" customWidth="1"/>
    <col min="728" max="728" width="12.6640625" style="1" customWidth="1"/>
    <col min="729" max="729" width="12.33203125" style="1" customWidth="1"/>
    <col min="730" max="731" width="10.5546875" style="1" customWidth="1"/>
    <col min="732" max="732" width="12.33203125" style="1" customWidth="1"/>
    <col min="733" max="735" width="8.109375" style="1"/>
    <col min="736" max="736" width="2.77734375" style="1" customWidth="1"/>
    <col min="737" max="737" width="10.6640625" style="1" bestFit="1" customWidth="1"/>
    <col min="738" max="738" width="1.77734375" style="1" customWidth="1"/>
    <col min="739" max="740" width="8.109375" style="1"/>
    <col min="741" max="741" width="10.44140625" style="1" customWidth="1"/>
    <col min="742" max="951" width="8.109375" style="1"/>
    <col min="952" max="952" width="23.44140625" style="1" customWidth="1"/>
    <col min="953" max="953" width="28.5546875" style="1" customWidth="1"/>
    <col min="954" max="954" width="26.77734375" style="1" customWidth="1"/>
    <col min="955" max="955" width="32.5546875" style="1" customWidth="1"/>
    <col min="956" max="956" width="8.109375" style="1"/>
    <col min="957" max="957" width="6.88671875" style="1" customWidth="1"/>
    <col min="958" max="958" width="6" style="1" customWidth="1"/>
    <col min="959" max="959" width="7.109375" style="1" customWidth="1"/>
    <col min="960" max="961" width="6.88671875" style="1" customWidth="1"/>
    <col min="962" max="962" width="6.77734375" style="1" customWidth="1"/>
    <col min="963" max="963" width="9.77734375" style="1" customWidth="1"/>
    <col min="964" max="964" width="9" style="1" customWidth="1"/>
    <col min="965" max="965" width="8.109375" style="1"/>
    <col min="966" max="966" width="11.5546875" style="1" customWidth="1"/>
    <col min="967" max="967" width="7.6640625" style="1" customWidth="1"/>
    <col min="968" max="968" width="13" style="1" customWidth="1"/>
    <col min="969" max="969" width="8.109375" style="1"/>
    <col min="970" max="971" width="10.6640625" style="1" customWidth="1"/>
    <col min="972" max="973" width="8.77734375" style="1" customWidth="1"/>
    <col min="974" max="974" width="10.44140625" style="1" customWidth="1"/>
    <col min="975" max="975" width="11.21875" style="1" customWidth="1"/>
    <col min="976" max="976" width="9.6640625" style="1" customWidth="1"/>
    <col min="977" max="977" width="8.109375" style="1"/>
    <col min="978" max="978" width="9.6640625" style="1" customWidth="1"/>
    <col min="979" max="979" width="10.44140625" style="1" customWidth="1"/>
    <col min="980" max="980" width="9.6640625" style="1" customWidth="1"/>
    <col min="981" max="981" width="10.44140625" style="1" customWidth="1"/>
    <col min="982" max="982" width="11.33203125" style="1" customWidth="1"/>
    <col min="983" max="983" width="13.88671875" style="1" customWidth="1"/>
    <col min="984" max="984" width="12.6640625" style="1" customWidth="1"/>
    <col min="985" max="985" width="12.33203125" style="1" customWidth="1"/>
    <col min="986" max="987" width="10.5546875" style="1" customWidth="1"/>
    <col min="988" max="988" width="12.33203125" style="1" customWidth="1"/>
    <col min="989" max="991" width="8.109375" style="1"/>
    <col min="992" max="992" width="2.77734375" style="1" customWidth="1"/>
    <col min="993" max="993" width="10.6640625" style="1" bestFit="1" customWidth="1"/>
    <col min="994" max="994" width="1.77734375" style="1" customWidth="1"/>
    <col min="995" max="996" width="8.109375" style="1"/>
    <col min="997" max="997" width="10.44140625" style="1" customWidth="1"/>
    <col min="998" max="1207" width="8.109375" style="1"/>
    <col min="1208" max="1208" width="23.44140625" style="1" customWidth="1"/>
    <col min="1209" max="1209" width="28.5546875" style="1" customWidth="1"/>
    <col min="1210" max="1210" width="26.77734375" style="1" customWidth="1"/>
    <col min="1211" max="1211" width="32.5546875" style="1" customWidth="1"/>
    <col min="1212" max="1212" width="8.109375" style="1"/>
    <col min="1213" max="1213" width="6.88671875" style="1" customWidth="1"/>
    <col min="1214" max="1214" width="6" style="1" customWidth="1"/>
    <col min="1215" max="1215" width="7.109375" style="1" customWidth="1"/>
    <col min="1216" max="1217" width="6.88671875" style="1" customWidth="1"/>
    <col min="1218" max="1218" width="6.77734375" style="1" customWidth="1"/>
    <col min="1219" max="1219" width="9.77734375" style="1" customWidth="1"/>
    <col min="1220" max="1220" width="9" style="1" customWidth="1"/>
    <col min="1221" max="1221" width="8.109375" style="1"/>
    <col min="1222" max="1222" width="11.5546875" style="1" customWidth="1"/>
    <col min="1223" max="1223" width="7.6640625" style="1" customWidth="1"/>
    <col min="1224" max="1224" width="13" style="1" customWidth="1"/>
    <col min="1225" max="1225" width="8.109375" style="1"/>
    <col min="1226" max="1227" width="10.6640625" style="1" customWidth="1"/>
    <col min="1228" max="1229" width="8.77734375" style="1" customWidth="1"/>
    <col min="1230" max="1230" width="10.44140625" style="1" customWidth="1"/>
    <col min="1231" max="1231" width="11.21875" style="1" customWidth="1"/>
    <col min="1232" max="1232" width="9.6640625" style="1" customWidth="1"/>
    <col min="1233" max="1233" width="8.109375" style="1"/>
    <col min="1234" max="1234" width="9.6640625" style="1" customWidth="1"/>
    <col min="1235" max="1235" width="10.44140625" style="1" customWidth="1"/>
    <col min="1236" max="1236" width="9.6640625" style="1" customWidth="1"/>
    <col min="1237" max="1237" width="10.44140625" style="1" customWidth="1"/>
    <col min="1238" max="1238" width="11.33203125" style="1" customWidth="1"/>
    <col min="1239" max="1239" width="13.88671875" style="1" customWidth="1"/>
    <col min="1240" max="1240" width="12.6640625" style="1" customWidth="1"/>
    <col min="1241" max="1241" width="12.33203125" style="1" customWidth="1"/>
    <col min="1242" max="1243" width="10.5546875" style="1" customWidth="1"/>
    <col min="1244" max="1244" width="12.33203125" style="1" customWidth="1"/>
    <col min="1245" max="1247" width="8.109375" style="1"/>
    <col min="1248" max="1248" width="2.77734375" style="1" customWidth="1"/>
    <col min="1249" max="1249" width="10.6640625" style="1" bestFit="1" customWidth="1"/>
    <col min="1250" max="1250" width="1.77734375" style="1" customWidth="1"/>
    <col min="1251" max="1252" width="8.109375" style="1"/>
    <col min="1253" max="1253" width="10.44140625" style="1" customWidth="1"/>
    <col min="1254" max="1463" width="8.109375" style="1"/>
    <col min="1464" max="1464" width="23.44140625" style="1" customWidth="1"/>
    <col min="1465" max="1465" width="28.5546875" style="1" customWidth="1"/>
    <col min="1466" max="1466" width="26.77734375" style="1" customWidth="1"/>
    <col min="1467" max="1467" width="32.5546875" style="1" customWidth="1"/>
    <col min="1468" max="1468" width="8.109375" style="1"/>
    <col min="1469" max="1469" width="6.88671875" style="1" customWidth="1"/>
    <col min="1470" max="1470" width="6" style="1" customWidth="1"/>
    <col min="1471" max="1471" width="7.109375" style="1" customWidth="1"/>
    <col min="1472" max="1473" width="6.88671875" style="1" customWidth="1"/>
    <col min="1474" max="1474" width="6.77734375" style="1" customWidth="1"/>
    <col min="1475" max="1475" width="9.77734375" style="1" customWidth="1"/>
    <col min="1476" max="1476" width="9" style="1" customWidth="1"/>
    <col min="1477" max="1477" width="8.109375" style="1"/>
    <col min="1478" max="1478" width="11.5546875" style="1" customWidth="1"/>
    <col min="1479" max="1479" width="7.6640625" style="1" customWidth="1"/>
    <col min="1480" max="1480" width="13" style="1" customWidth="1"/>
    <col min="1481" max="1481" width="8.109375" style="1"/>
    <col min="1482" max="1483" width="10.6640625" style="1" customWidth="1"/>
    <col min="1484" max="1485" width="8.77734375" style="1" customWidth="1"/>
    <col min="1486" max="1486" width="10.44140625" style="1" customWidth="1"/>
    <col min="1487" max="1487" width="11.21875" style="1" customWidth="1"/>
    <col min="1488" max="1488" width="9.6640625" style="1" customWidth="1"/>
    <col min="1489" max="1489" width="8.109375" style="1"/>
    <col min="1490" max="1490" width="9.6640625" style="1" customWidth="1"/>
    <col min="1491" max="1491" width="10.44140625" style="1" customWidth="1"/>
    <col min="1492" max="1492" width="9.6640625" style="1" customWidth="1"/>
    <col min="1493" max="1493" width="10.44140625" style="1" customWidth="1"/>
    <col min="1494" max="1494" width="11.33203125" style="1" customWidth="1"/>
    <col min="1495" max="1495" width="13.88671875" style="1" customWidth="1"/>
    <col min="1496" max="1496" width="12.6640625" style="1" customWidth="1"/>
    <col min="1497" max="1497" width="12.33203125" style="1" customWidth="1"/>
    <col min="1498" max="1499" width="10.5546875" style="1" customWidth="1"/>
    <col min="1500" max="1500" width="12.33203125" style="1" customWidth="1"/>
    <col min="1501" max="1503" width="8.109375" style="1"/>
    <col min="1504" max="1504" width="2.77734375" style="1" customWidth="1"/>
    <col min="1505" max="1505" width="10.6640625" style="1" bestFit="1" customWidth="1"/>
    <col min="1506" max="1506" width="1.77734375" style="1" customWidth="1"/>
    <col min="1507" max="1508" width="8.109375" style="1"/>
    <col min="1509" max="1509" width="10.44140625" style="1" customWidth="1"/>
    <col min="1510" max="1719" width="8.109375" style="1"/>
    <col min="1720" max="1720" width="23.44140625" style="1" customWidth="1"/>
    <col min="1721" max="1721" width="28.5546875" style="1" customWidth="1"/>
    <col min="1722" max="1722" width="26.77734375" style="1" customWidth="1"/>
    <col min="1723" max="1723" width="32.5546875" style="1" customWidth="1"/>
    <col min="1724" max="1724" width="8.109375" style="1"/>
    <col min="1725" max="1725" width="6.88671875" style="1" customWidth="1"/>
    <col min="1726" max="1726" width="6" style="1" customWidth="1"/>
    <col min="1727" max="1727" width="7.109375" style="1" customWidth="1"/>
    <col min="1728" max="1729" width="6.88671875" style="1" customWidth="1"/>
    <col min="1730" max="1730" width="6.77734375" style="1" customWidth="1"/>
    <col min="1731" max="1731" width="9.77734375" style="1" customWidth="1"/>
    <col min="1732" max="1732" width="9" style="1" customWidth="1"/>
    <col min="1733" max="1733" width="8.109375" style="1"/>
    <col min="1734" max="1734" width="11.5546875" style="1" customWidth="1"/>
    <col min="1735" max="1735" width="7.6640625" style="1" customWidth="1"/>
    <col min="1736" max="1736" width="13" style="1" customWidth="1"/>
    <col min="1737" max="1737" width="8.109375" style="1"/>
    <col min="1738" max="1739" width="10.6640625" style="1" customWidth="1"/>
    <col min="1740" max="1741" width="8.77734375" style="1" customWidth="1"/>
    <col min="1742" max="1742" width="10.44140625" style="1" customWidth="1"/>
    <col min="1743" max="1743" width="11.21875" style="1" customWidth="1"/>
    <col min="1744" max="1744" width="9.6640625" style="1" customWidth="1"/>
    <col min="1745" max="1745" width="8.109375" style="1"/>
    <col min="1746" max="1746" width="9.6640625" style="1" customWidth="1"/>
    <col min="1747" max="1747" width="10.44140625" style="1" customWidth="1"/>
    <col min="1748" max="1748" width="9.6640625" style="1" customWidth="1"/>
    <col min="1749" max="1749" width="10.44140625" style="1" customWidth="1"/>
    <col min="1750" max="1750" width="11.33203125" style="1" customWidth="1"/>
    <col min="1751" max="1751" width="13.88671875" style="1" customWidth="1"/>
    <col min="1752" max="1752" width="12.6640625" style="1" customWidth="1"/>
    <col min="1753" max="1753" width="12.33203125" style="1" customWidth="1"/>
    <col min="1754" max="1755" width="10.5546875" style="1" customWidth="1"/>
    <col min="1756" max="1756" width="12.33203125" style="1" customWidth="1"/>
    <col min="1757" max="1759" width="8.109375" style="1"/>
    <col min="1760" max="1760" width="2.77734375" style="1" customWidth="1"/>
    <col min="1761" max="1761" width="10.6640625" style="1" bestFit="1" customWidth="1"/>
    <col min="1762" max="1762" width="1.77734375" style="1" customWidth="1"/>
    <col min="1763" max="1764" width="8.109375" style="1"/>
    <col min="1765" max="1765" width="10.44140625" style="1" customWidth="1"/>
    <col min="1766" max="1975" width="8.109375" style="1"/>
    <col min="1976" max="1976" width="23.44140625" style="1" customWidth="1"/>
    <col min="1977" max="1977" width="28.5546875" style="1" customWidth="1"/>
    <col min="1978" max="1978" width="26.77734375" style="1" customWidth="1"/>
    <col min="1979" max="1979" width="32.5546875" style="1" customWidth="1"/>
    <col min="1980" max="1980" width="8.109375" style="1"/>
    <col min="1981" max="1981" width="6.88671875" style="1" customWidth="1"/>
    <col min="1982" max="1982" width="6" style="1" customWidth="1"/>
    <col min="1983" max="1983" width="7.109375" style="1" customWidth="1"/>
    <col min="1984" max="1985" width="6.88671875" style="1" customWidth="1"/>
    <col min="1986" max="1986" width="6.77734375" style="1" customWidth="1"/>
    <col min="1987" max="1987" width="9.77734375" style="1" customWidth="1"/>
    <col min="1988" max="1988" width="9" style="1" customWidth="1"/>
    <col min="1989" max="1989" width="8.109375" style="1"/>
    <col min="1990" max="1990" width="11.5546875" style="1" customWidth="1"/>
    <col min="1991" max="1991" width="7.6640625" style="1" customWidth="1"/>
    <col min="1992" max="1992" width="13" style="1" customWidth="1"/>
    <col min="1993" max="1993" width="8.109375" style="1"/>
    <col min="1994" max="1995" width="10.6640625" style="1" customWidth="1"/>
    <col min="1996" max="1997" width="8.77734375" style="1" customWidth="1"/>
    <col min="1998" max="1998" width="10.44140625" style="1" customWidth="1"/>
    <col min="1999" max="1999" width="11.21875" style="1" customWidth="1"/>
    <col min="2000" max="2000" width="9.6640625" style="1" customWidth="1"/>
    <col min="2001" max="2001" width="8.109375" style="1"/>
    <col min="2002" max="2002" width="9.6640625" style="1" customWidth="1"/>
    <col min="2003" max="2003" width="10.44140625" style="1" customWidth="1"/>
    <col min="2004" max="2004" width="9.6640625" style="1" customWidth="1"/>
    <col min="2005" max="2005" width="10.44140625" style="1" customWidth="1"/>
    <col min="2006" max="2006" width="11.33203125" style="1" customWidth="1"/>
    <col min="2007" max="2007" width="13.88671875" style="1" customWidth="1"/>
    <col min="2008" max="2008" width="12.6640625" style="1" customWidth="1"/>
    <col min="2009" max="2009" width="12.33203125" style="1" customWidth="1"/>
    <col min="2010" max="2011" width="10.5546875" style="1" customWidth="1"/>
    <col min="2012" max="2012" width="12.33203125" style="1" customWidth="1"/>
    <col min="2013" max="2015" width="8.109375" style="1"/>
    <col min="2016" max="2016" width="2.77734375" style="1" customWidth="1"/>
    <col min="2017" max="2017" width="10.6640625" style="1" bestFit="1" customWidth="1"/>
    <col min="2018" max="2018" width="1.77734375" style="1" customWidth="1"/>
    <col min="2019" max="2020" width="8.109375" style="1"/>
    <col min="2021" max="2021" width="10.44140625" style="1" customWidth="1"/>
    <col min="2022" max="2231" width="8.109375" style="1"/>
    <col min="2232" max="2232" width="23.44140625" style="1" customWidth="1"/>
    <col min="2233" max="2233" width="28.5546875" style="1" customWidth="1"/>
    <col min="2234" max="2234" width="26.77734375" style="1" customWidth="1"/>
    <col min="2235" max="2235" width="32.5546875" style="1" customWidth="1"/>
    <col min="2236" max="2236" width="8.109375" style="1"/>
    <col min="2237" max="2237" width="6.88671875" style="1" customWidth="1"/>
    <col min="2238" max="2238" width="6" style="1" customWidth="1"/>
    <col min="2239" max="2239" width="7.109375" style="1" customWidth="1"/>
    <col min="2240" max="2241" width="6.88671875" style="1" customWidth="1"/>
    <col min="2242" max="2242" width="6.77734375" style="1" customWidth="1"/>
    <col min="2243" max="2243" width="9.77734375" style="1" customWidth="1"/>
    <col min="2244" max="2244" width="9" style="1" customWidth="1"/>
    <col min="2245" max="2245" width="8.109375" style="1"/>
    <col min="2246" max="2246" width="11.5546875" style="1" customWidth="1"/>
    <col min="2247" max="2247" width="7.6640625" style="1" customWidth="1"/>
    <col min="2248" max="2248" width="13" style="1" customWidth="1"/>
    <col min="2249" max="2249" width="8.109375" style="1"/>
    <col min="2250" max="2251" width="10.6640625" style="1" customWidth="1"/>
    <col min="2252" max="2253" width="8.77734375" style="1" customWidth="1"/>
    <col min="2254" max="2254" width="10.44140625" style="1" customWidth="1"/>
    <col min="2255" max="2255" width="11.21875" style="1" customWidth="1"/>
    <col min="2256" max="2256" width="9.6640625" style="1" customWidth="1"/>
    <col min="2257" max="2257" width="8.109375" style="1"/>
    <col min="2258" max="2258" width="9.6640625" style="1" customWidth="1"/>
    <col min="2259" max="2259" width="10.44140625" style="1" customWidth="1"/>
    <col min="2260" max="2260" width="9.6640625" style="1" customWidth="1"/>
    <col min="2261" max="2261" width="10.44140625" style="1" customWidth="1"/>
    <col min="2262" max="2262" width="11.33203125" style="1" customWidth="1"/>
    <col min="2263" max="2263" width="13.88671875" style="1" customWidth="1"/>
    <col min="2264" max="2264" width="12.6640625" style="1" customWidth="1"/>
    <col min="2265" max="2265" width="12.33203125" style="1" customWidth="1"/>
    <col min="2266" max="2267" width="10.5546875" style="1" customWidth="1"/>
    <col min="2268" max="2268" width="12.33203125" style="1" customWidth="1"/>
    <col min="2269" max="2271" width="8.109375" style="1"/>
    <col min="2272" max="2272" width="2.77734375" style="1" customWidth="1"/>
    <col min="2273" max="2273" width="10.6640625" style="1" bestFit="1" customWidth="1"/>
    <col min="2274" max="2274" width="1.77734375" style="1" customWidth="1"/>
    <col min="2275" max="2276" width="8.109375" style="1"/>
    <col min="2277" max="2277" width="10.44140625" style="1" customWidth="1"/>
    <col min="2278" max="2487" width="8.109375" style="1"/>
    <col min="2488" max="2488" width="23.44140625" style="1" customWidth="1"/>
    <col min="2489" max="2489" width="28.5546875" style="1" customWidth="1"/>
    <col min="2490" max="2490" width="26.77734375" style="1" customWidth="1"/>
    <col min="2491" max="2491" width="32.5546875" style="1" customWidth="1"/>
    <col min="2492" max="2492" width="8.109375" style="1"/>
    <col min="2493" max="2493" width="6.88671875" style="1" customWidth="1"/>
    <col min="2494" max="2494" width="6" style="1" customWidth="1"/>
    <col min="2495" max="2495" width="7.109375" style="1" customWidth="1"/>
    <col min="2496" max="2497" width="6.88671875" style="1" customWidth="1"/>
    <col min="2498" max="2498" width="6.77734375" style="1" customWidth="1"/>
    <col min="2499" max="2499" width="9.77734375" style="1" customWidth="1"/>
    <col min="2500" max="2500" width="9" style="1" customWidth="1"/>
    <col min="2501" max="2501" width="8.109375" style="1"/>
    <col min="2502" max="2502" width="11.5546875" style="1" customWidth="1"/>
    <col min="2503" max="2503" width="7.6640625" style="1" customWidth="1"/>
    <col min="2504" max="2504" width="13" style="1" customWidth="1"/>
    <col min="2505" max="2505" width="8.109375" style="1"/>
    <col min="2506" max="2507" width="10.6640625" style="1" customWidth="1"/>
    <col min="2508" max="2509" width="8.77734375" style="1" customWidth="1"/>
    <col min="2510" max="2510" width="10.44140625" style="1" customWidth="1"/>
    <col min="2511" max="2511" width="11.21875" style="1" customWidth="1"/>
    <col min="2512" max="2512" width="9.6640625" style="1" customWidth="1"/>
    <col min="2513" max="2513" width="8.109375" style="1"/>
    <col min="2514" max="2514" width="9.6640625" style="1" customWidth="1"/>
    <col min="2515" max="2515" width="10.44140625" style="1" customWidth="1"/>
    <col min="2516" max="2516" width="9.6640625" style="1" customWidth="1"/>
    <col min="2517" max="2517" width="10.44140625" style="1" customWidth="1"/>
    <col min="2518" max="2518" width="11.33203125" style="1" customWidth="1"/>
    <col min="2519" max="2519" width="13.88671875" style="1" customWidth="1"/>
    <col min="2520" max="2520" width="12.6640625" style="1" customWidth="1"/>
    <col min="2521" max="2521" width="12.33203125" style="1" customWidth="1"/>
    <col min="2522" max="2523" width="10.5546875" style="1" customWidth="1"/>
    <col min="2524" max="2524" width="12.33203125" style="1" customWidth="1"/>
    <col min="2525" max="2527" width="8.109375" style="1"/>
    <col min="2528" max="2528" width="2.77734375" style="1" customWidth="1"/>
    <col min="2529" max="2529" width="10.6640625" style="1" bestFit="1" customWidth="1"/>
    <col min="2530" max="2530" width="1.77734375" style="1" customWidth="1"/>
    <col min="2531" max="2532" width="8.109375" style="1"/>
    <col min="2533" max="2533" width="10.44140625" style="1" customWidth="1"/>
    <col min="2534" max="2743" width="8.109375" style="1"/>
    <col min="2744" max="2744" width="23.44140625" style="1" customWidth="1"/>
    <col min="2745" max="2745" width="28.5546875" style="1" customWidth="1"/>
    <col min="2746" max="2746" width="26.77734375" style="1" customWidth="1"/>
    <col min="2747" max="2747" width="32.5546875" style="1" customWidth="1"/>
    <col min="2748" max="2748" width="8.109375" style="1"/>
    <col min="2749" max="2749" width="6.88671875" style="1" customWidth="1"/>
    <col min="2750" max="2750" width="6" style="1" customWidth="1"/>
    <col min="2751" max="2751" width="7.109375" style="1" customWidth="1"/>
    <col min="2752" max="2753" width="6.88671875" style="1" customWidth="1"/>
    <col min="2754" max="2754" width="6.77734375" style="1" customWidth="1"/>
    <col min="2755" max="2755" width="9.77734375" style="1" customWidth="1"/>
    <col min="2756" max="2756" width="9" style="1" customWidth="1"/>
    <col min="2757" max="2757" width="8.109375" style="1"/>
    <col min="2758" max="2758" width="11.5546875" style="1" customWidth="1"/>
    <col min="2759" max="2759" width="7.6640625" style="1" customWidth="1"/>
    <col min="2760" max="2760" width="13" style="1" customWidth="1"/>
    <col min="2761" max="2761" width="8.109375" style="1"/>
    <col min="2762" max="2763" width="10.6640625" style="1" customWidth="1"/>
    <col min="2764" max="2765" width="8.77734375" style="1" customWidth="1"/>
    <col min="2766" max="2766" width="10.44140625" style="1" customWidth="1"/>
    <col min="2767" max="2767" width="11.21875" style="1" customWidth="1"/>
    <col min="2768" max="2768" width="9.6640625" style="1" customWidth="1"/>
    <col min="2769" max="2769" width="8.109375" style="1"/>
    <col min="2770" max="2770" width="9.6640625" style="1" customWidth="1"/>
    <col min="2771" max="2771" width="10.44140625" style="1" customWidth="1"/>
    <col min="2772" max="2772" width="9.6640625" style="1" customWidth="1"/>
    <col min="2773" max="2773" width="10.44140625" style="1" customWidth="1"/>
    <col min="2774" max="2774" width="11.33203125" style="1" customWidth="1"/>
    <col min="2775" max="2775" width="13.88671875" style="1" customWidth="1"/>
    <col min="2776" max="2776" width="12.6640625" style="1" customWidth="1"/>
    <col min="2777" max="2777" width="12.33203125" style="1" customWidth="1"/>
    <col min="2778" max="2779" width="10.5546875" style="1" customWidth="1"/>
    <col min="2780" max="2780" width="12.33203125" style="1" customWidth="1"/>
    <col min="2781" max="2783" width="8.109375" style="1"/>
    <col min="2784" max="2784" width="2.77734375" style="1" customWidth="1"/>
    <col min="2785" max="2785" width="10.6640625" style="1" bestFit="1" customWidth="1"/>
    <col min="2786" max="2786" width="1.77734375" style="1" customWidth="1"/>
    <col min="2787" max="2788" width="8.109375" style="1"/>
    <col min="2789" max="2789" width="10.44140625" style="1" customWidth="1"/>
    <col min="2790" max="2999" width="8.109375" style="1"/>
    <col min="3000" max="3000" width="23.44140625" style="1" customWidth="1"/>
    <col min="3001" max="3001" width="28.5546875" style="1" customWidth="1"/>
    <col min="3002" max="3002" width="26.77734375" style="1" customWidth="1"/>
    <col min="3003" max="3003" width="32.5546875" style="1" customWidth="1"/>
    <col min="3004" max="3004" width="8.109375" style="1"/>
    <col min="3005" max="3005" width="6.88671875" style="1" customWidth="1"/>
    <col min="3006" max="3006" width="6" style="1" customWidth="1"/>
    <col min="3007" max="3007" width="7.109375" style="1" customWidth="1"/>
    <col min="3008" max="3009" width="6.88671875" style="1" customWidth="1"/>
    <col min="3010" max="3010" width="6.77734375" style="1" customWidth="1"/>
    <col min="3011" max="3011" width="9.77734375" style="1" customWidth="1"/>
    <col min="3012" max="3012" width="9" style="1" customWidth="1"/>
    <col min="3013" max="3013" width="8.109375" style="1"/>
    <col min="3014" max="3014" width="11.5546875" style="1" customWidth="1"/>
    <col min="3015" max="3015" width="7.6640625" style="1" customWidth="1"/>
    <col min="3016" max="3016" width="13" style="1" customWidth="1"/>
    <col min="3017" max="3017" width="8.109375" style="1"/>
    <col min="3018" max="3019" width="10.6640625" style="1" customWidth="1"/>
    <col min="3020" max="3021" width="8.77734375" style="1" customWidth="1"/>
    <col min="3022" max="3022" width="10.44140625" style="1" customWidth="1"/>
    <col min="3023" max="3023" width="11.21875" style="1" customWidth="1"/>
    <col min="3024" max="3024" width="9.6640625" style="1" customWidth="1"/>
    <col min="3025" max="3025" width="8.109375" style="1"/>
    <col min="3026" max="3026" width="9.6640625" style="1" customWidth="1"/>
    <col min="3027" max="3027" width="10.44140625" style="1" customWidth="1"/>
    <col min="3028" max="3028" width="9.6640625" style="1" customWidth="1"/>
    <col min="3029" max="3029" width="10.44140625" style="1" customWidth="1"/>
    <col min="3030" max="3030" width="11.33203125" style="1" customWidth="1"/>
    <col min="3031" max="3031" width="13.88671875" style="1" customWidth="1"/>
    <col min="3032" max="3032" width="12.6640625" style="1" customWidth="1"/>
    <col min="3033" max="3033" width="12.33203125" style="1" customWidth="1"/>
    <col min="3034" max="3035" width="10.5546875" style="1" customWidth="1"/>
    <col min="3036" max="3036" width="12.33203125" style="1" customWidth="1"/>
    <col min="3037" max="3039" width="8.109375" style="1"/>
    <col min="3040" max="3040" width="2.77734375" style="1" customWidth="1"/>
    <col min="3041" max="3041" width="10.6640625" style="1" bestFit="1" customWidth="1"/>
    <col min="3042" max="3042" width="1.77734375" style="1" customWidth="1"/>
    <col min="3043" max="3044" width="8.109375" style="1"/>
    <col min="3045" max="3045" width="10.44140625" style="1" customWidth="1"/>
    <col min="3046" max="3255" width="8.109375" style="1"/>
    <col min="3256" max="3256" width="23.44140625" style="1" customWidth="1"/>
    <col min="3257" max="3257" width="28.5546875" style="1" customWidth="1"/>
    <col min="3258" max="3258" width="26.77734375" style="1" customWidth="1"/>
    <col min="3259" max="3259" width="32.5546875" style="1" customWidth="1"/>
    <col min="3260" max="3260" width="8.109375" style="1"/>
    <col min="3261" max="3261" width="6.88671875" style="1" customWidth="1"/>
    <col min="3262" max="3262" width="6" style="1" customWidth="1"/>
    <col min="3263" max="3263" width="7.109375" style="1" customWidth="1"/>
    <col min="3264" max="3265" width="6.88671875" style="1" customWidth="1"/>
    <col min="3266" max="3266" width="6.77734375" style="1" customWidth="1"/>
    <col min="3267" max="3267" width="9.77734375" style="1" customWidth="1"/>
    <col min="3268" max="3268" width="9" style="1" customWidth="1"/>
    <col min="3269" max="3269" width="8.109375" style="1"/>
    <col min="3270" max="3270" width="11.5546875" style="1" customWidth="1"/>
    <col min="3271" max="3271" width="7.6640625" style="1" customWidth="1"/>
    <col min="3272" max="3272" width="13" style="1" customWidth="1"/>
    <col min="3273" max="3273" width="8.109375" style="1"/>
    <col min="3274" max="3275" width="10.6640625" style="1" customWidth="1"/>
    <col min="3276" max="3277" width="8.77734375" style="1" customWidth="1"/>
    <col min="3278" max="3278" width="10.44140625" style="1" customWidth="1"/>
    <col min="3279" max="3279" width="11.21875" style="1" customWidth="1"/>
    <col min="3280" max="3280" width="9.6640625" style="1" customWidth="1"/>
    <col min="3281" max="3281" width="8.109375" style="1"/>
    <col min="3282" max="3282" width="9.6640625" style="1" customWidth="1"/>
    <col min="3283" max="3283" width="10.44140625" style="1" customWidth="1"/>
    <col min="3284" max="3284" width="9.6640625" style="1" customWidth="1"/>
    <col min="3285" max="3285" width="10.44140625" style="1" customWidth="1"/>
    <col min="3286" max="3286" width="11.33203125" style="1" customWidth="1"/>
    <col min="3287" max="3287" width="13.88671875" style="1" customWidth="1"/>
    <col min="3288" max="3288" width="12.6640625" style="1" customWidth="1"/>
    <col min="3289" max="3289" width="12.33203125" style="1" customWidth="1"/>
    <col min="3290" max="3291" width="10.5546875" style="1" customWidth="1"/>
    <col min="3292" max="3292" width="12.33203125" style="1" customWidth="1"/>
    <col min="3293" max="3295" width="8.109375" style="1"/>
    <col min="3296" max="3296" width="2.77734375" style="1" customWidth="1"/>
    <col min="3297" max="3297" width="10.6640625" style="1" bestFit="1" customWidth="1"/>
    <col min="3298" max="3298" width="1.77734375" style="1" customWidth="1"/>
    <col min="3299" max="3300" width="8.109375" style="1"/>
    <col min="3301" max="3301" width="10.44140625" style="1" customWidth="1"/>
    <col min="3302" max="3511" width="8.109375" style="1"/>
    <col min="3512" max="3512" width="23.44140625" style="1" customWidth="1"/>
    <col min="3513" max="3513" width="28.5546875" style="1" customWidth="1"/>
    <col min="3514" max="3514" width="26.77734375" style="1" customWidth="1"/>
    <col min="3515" max="3515" width="32.5546875" style="1" customWidth="1"/>
    <col min="3516" max="3516" width="8.109375" style="1"/>
    <col min="3517" max="3517" width="6.88671875" style="1" customWidth="1"/>
    <col min="3518" max="3518" width="6" style="1" customWidth="1"/>
    <col min="3519" max="3519" width="7.109375" style="1" customWidth="1"/>
    <col min="3520" max="3521" width="6.88671875" style="1" customWidth="1"/>
    <col min="3522" max="3522" width="6.77734375" style="1" customWidth="1"/>
    <col min="3523" max="3523" width="9.77734375" style="1" customWidth="1"/>
    <col min="3524" max="3524" width="9" style="1" customWidth="1"/>
    <col min="3525" max="3525" width="8.109375" style="1"/>
    <col min="3526" max="3526" width="11.5546875" style="1" customWidth="1"/>
    <col min="3527" max="3527" width="7.6640625" style="1" customWidth="1"/>
    <col min="3528" max="3528" width="13" style="1" customWidth="1"/>
    <col min="3529" max="3529" width="8.109375" style="1"/>
    <col min="3530" max="3531" width="10.6640625" style="1" customWidth="1"/>
    <col min="3532" max="3533" width="8.77734375" style="1" customWidth="1"/>
    <col min="3534" max="3534" width="10.44140625" style="1" customWidth="1"/>
    <col min="3535" max="3535" width="11.21875" style="1" customWidth="1"/>
    <col min="3536" max="3536" width="9.6640625" style="1" customWidth="1"/>
    <col min="3537" max="3537" width="8.109375" style="1"/>
    <col min="3538" max="3538" width="9.6640625" style="1" customWidth="1"/>
    <col min="3539" max="3539" width="10.44140625" style="1" customWidth="1"/>
    <col min="3540" max="3540" width="9.6640625" style="1" customWidth="1"/>
    <col min="3541" max="3541" width="10.44140625" style="1" customWidth="1"/>
    <col min="3542" max="3542" width="11.33203125" style="1" customWidth="1"/>
    <col min="3543" max="3543" width="13.88671875" style="1" customWidth="1"/>
    <col min="3544" max="3544" width="12.6640625" style="1" customWidth="1"/>
    <col min="3545" max="3545" width="12.33203125" style="1" customWidth="1"/>
    <col min="3546" max="3547" width="10.5546875" style="1" customWidth="1"/>
    <col min="3548" max="3548" width="12.33203125" style="1" customWidth="1"/>
    <col min="3549" max="3551" width="8.109375" style="1"/>
    <col min="3552" max="3552" width="2.77734375" style="1" customWidth="1"/>
    <col min="3553" max="3553" width="10.6640625" style="1" bestFit="1" customWidth="1"/>
    <col min="3554" max="3554" width="1.77734375" style="1" customWidth="1"/>
    <col min="3555" max="3556" width="8.109375" style="1"/>
    <col min="3557" max="3557" width="10.44140625" style="1" customWidth="1"/>
    <col min="3558" max="3767" width="8.109375" style="1"/>
    <col min="3768" max="3768" width="23.44140625" style="1" customWidth="1"/>
    <col min="3769" max="3769" width="28.5546875" style="1" customWidth="1"/>
    <col min="3770" max="3770" width="26.77734375" style="1" customWidth="1"/>
    <col min="3771" max="3771" width="32.5546875" style="1" customWidth="1"/>
    <col min="3772" max="3772" width="8.109375" style="1"/>
    <col min="3773" max="3773" width="6.88671875" style="1" customWidth="1"/>
    <col min="3774" max="3774" width="6" style="1" customWidth="1"/>
    <col min="3775" max="3775" width="7.109375" style="1" customWidth="1"/>
    <col min="3776" max="3777" width="6.88671875" style="1" customWidth="1"/>
    <col min="3778" max="3778" width="6.77734375" style="1" customWidth="1"/>
    <col min="3779" max="3779" width="9.77734375" style="1" customWidth="1"/>
    <col min="3780" max="3780" width="9" style="1" customWidth="1"/>
    <col min="3781" max="3781" width="8.109375" style="1"/>
    <col min="3782" max="3782" width="11.5546875" style="1" customWidth="1"/>
    <col min="3783" max="3783" width="7.6640625" style="1" customWidth="1"/>
    <col min="3784" max="3784" width="13" style="1" customWidth="1"/>
    <col min="3785" max="3785" width="8.109375" style="1"/>
    <col min="3786" max="3787" width="10.6640625" style="1" customWidth="1"/>
    <col min="3788" max="3789" width="8.77734375" style="1" customWidth="1"/>
    <col min="3790" max="3790" width="10.44140625" style="1" customWidth="1"/>
    <col min="3791" max="3791" width="11.21875" style="1" customWidth="1"/>
    <col min="3792" max="3792" width="9.6640625" style="1" customWidth="1"/>
    <col min="3793" max="3793" width="8.109375" style="1"/>
    <col min="3794" max="3794" width="9.6640625" style="1" customWidth="1"/>
    <col min="3795" max="3795" width="10.44140625" style="1" customWidth="1"/>
    <col min="3796" max="3796" width="9.6640625" style="1" customWidth="1"/>
    <col min="3797" max="3797" width="10.44140625" style="1" customWidth="1"/>
    <col min="3798" max="3798" width="11.33203125" style="1" customWidth="1"/>
    <col min="3799" max="3799" width="13.88671875" style="1" customWidth="1"/>
    <col min="3800" max="3800" width="12.6640625" style="1" customWidth="1"/>
    <col min="3801" max="3801" width="12.33203125" style="1" customWidth="1"/>
    <col min="3802" max="3803" width="10.5546875" style="1" customWidth="1"/>
    <col min="3804" max="3804" width="12.33203125" style="1" customWidth="1"/>
    <col min="3805" max="3807" width="8.109375" style="1"/>
    <col min="3808" max="3808" width="2.77734375" style="1" customWidth="1"/>
    <col min="3809" max="3809" width="10.6640625" style="1" bestFit="1" customWidth="1"/>
    <col min="3810" max="3810" width="1.77734375" style="1" customWidth="1"/>
    <col min="3811" max="3812" width="8.109375" style="1"/>
    <col min="3813" max="3813" width="10.44140625" style="1" customWidth="1"/>
    <col min="3814" max="4023" width="8.109375" style="1"/>
    <col min="4024" max="4024" width="23.44140625" style="1" customWidth="1"/>
    <col min="4025" max="4025" width="28.5546875" style="1" customWidth="1"/>
    <col min="4026" max="4026" width="26.77734375" style="1" customWidth="1"/>
    <col min="4027" max="4027" width="32.5546875" style="1" customWidth="1"/>
    <col min="4028" max="4028" width="8.109375" style="1"/>
    <col min="4029" max="4029" width="6.88671875" style="1" customWidth="1"/>
    <col min="4030" max="4030" width="6" style="1" customWidth="1"/>
    <col min="4031" max="4031" width="7.109375" style="1" customWidth="1"/>
    <col min="4032" max="4033" width="6.88671875" style="1" customWidth="1"/>
    <col min="4034" max="4034" width="6.77734375" style="1" customWidth="1"/>
    <col min="4035" max="4035" width="9.77734375" style="1" customWidth="1"/>
    <col min="4036" max="4036" width="9" style="1" customWidth="1"/>
    <col min="4037" max="4037" width="8.109375" style="1"/>
    <col min="4038" max="4038" width="11.5546875" style="1" customWidth="1"/>
    <col min="4039" max="4039" width="7.6640625" style="1" customWidth="1"/>
    <col min="4040" max="4040" width="13" style="1" customWidth="1"/>
    <col min="4041" max="4041" width="8.109375" style="1"/>
    <col min="4042" max="4043" width="10.6640625" style="1" customWidth="1"/>
    <col min="4044" max="4045" width="8.77734375" style="1" customWidth="1"/>
    <col min="4046" max="4046" width="10.44140625" style="1" customWidth="1"/>
    <col min="4047" max="4047" width="11.21875" style="1" customWidth="1"/>
    <col min="4048" max="4048" width="9.6640625" style="1" customWidth="1"/>
    <col min="4049" max="4049" width="8.109375" style="1"/>
    <col min="4050" max="4050" width="9.6640625" style="1" customWidth="1"/>
    <col min="4051" max="4051" width="10.44140625" style="1" customWidth="1"/>
    <col min="4052" max="4052" width="9.6640625" style="1" customWidth="1"/>
    <col min="4053" max="4053" width="10.44140625" style="1" customWidth="1"/>
    <col min="4054" max="4054" width="11.33203125" style="1" customWidth="1"/>
    <col min="4055" max="4055" width="13.88671875" style="1" customWidth="1"/>
    <col min="4056" max="4056" width="12.6640625" style="1" customWidth="1"/>
    <col min="4057" max="4057" width="12.33203125" style="1" customWidth="1"/>
    <col min="4058" max="4059" width="10.5546875" style="1" customWidth="1"/>
    <col min="4060" max="4060" width="12.33203125" style="1" customWidth="1"/>
    <col min="4061" max="4063" width="8.109375" style="1"/>
    <col min="4064" max="4064" width="2.77734375" style="1" customWidth="1"/>
    <col min="4065" max="4065" width="10.6640625" style="1" bestFit="1" customWidth="1"/>
    <col min="4066" max="4066" width="1.77734375" style="1" customWidth="1"/>
    <col min="4067" max="4068" width="8.109375" style="1"/>
    <col min="4069" max="4069" width="10.44140625" style="1" customWidth="1"/>
    <col min="4070" max="4279" width="8.109375" style="1"/>
    <col min="4280" max="4280" width="23.44140625" style="1" customWidth="1"/>
    <col min="4281" max="4281" width="28.5546875" style="1" customWidth="1"/>
    <col min="4282" max="4282" width="26.77734375" style="1" customWidth="1"/>
    <col min="4283" max="4283" width="32.5546875" style="1" customWidth="1"/>
    <col min="4284" max="4284" width="8.109375" style="1"/>
    <col min="4285" max="4285" width="6.88671875" style="1" customWidth="1"/>
    <col min="4286" max="4286" width="6" style="1" customWidth="1"/>
    <col min="4287" max="4287" width="7.109375" style="1" customWidth="1"/>
    <col min="4288" max="4289" width="6.88671875" style="1" customWidth="1"/>
    <col min="4290" max="4290" width="6.77734375" style="1" customWidth="1"/>
    <col min="4291" max="4291" width="9.77734375" style="1" customWidth="1"/>
    <col min="4292" max="4292" width="9" style="1" customWidth="1"/>
    <col min="4293" max="4293" width="8.109375" style="1"/>
    <col min="4294" max="4294" width="11.5546875" style="1" customWidth="1"/>
    <col min="4295" max="4295" width="7.6640625" style="1" customWidth="1"/>
    <col min="4296" max="4296" width="13" style="1" customWidth="1"/>
    <col min="4297" max="4297" width="8.109375" style="1"/>
    <col min="4298" max="4299" width="10.6640625" style="1" customWidth="1"/>
    <col min="4300" max="4301" width="8.77734375" style="1" customWidth="1"/>
    <col min="4302" max="4302" width="10.44140625" style="1" customWidth="1"/>
    <col min="4303" max="4303" width="11.21875" style="1" customWidth="1"/>
    <col min="4304" max="4304" width="9.6640625" style="1" customWidth="1"/>
    <col min="4305" max="4305" width="8.109375" style="1"/>
    <col min="4306" max="4306" width="9.6640625" style="1" customWidth="1"/>
    <col min="4307" max="4307" width="10.44140625" style="1" customWidth="1"/>
    <col min="4308" max="4308" width="9.6640625" style="1" customWidth="1"/>
    <col min="4309" max="4309" width="10.44140625" style="1" customWidth="1"/>
    <col min="4310" max="4310" width="11.33203125" style="1" customWidth="1"/>
    <col min="4311" max="4311" width="13.88671875" style="1" customWidth="1"/>
    <col min="4312" max="4312" width="12.6640625" style="1" customWidth="1"/>
    <col min="4313" max="4313" width="12.33203125" style="1" customWidth="1"/>
    <col min="4314" max="4315" width="10.5546875" style="1" customWidth="1"/>
    <col min="4316" max="4316" width="12.33203125" style="1" customWidth="1"/>
    <col min="4317" max="4319" width="8.109375" style="1"/>
    <col min="4320" max="4320" width="2.77734375" style="1" customWidth="1"/>
    <col min="4321" max="4321" width="10.6640625" style="1" bestFit="1" customWidth="1"/>
    <col min="4322" max="4322" width="1.77734375" style="1" customWidth="1"/>
    <col min="4323" max="4324" width="8.109375" style="1"/>
    <col min="4325" max="4325" width="10.44140625" style="1" customWidth="1"/>
    <col min="4326" max="4535" width="8.109375" style="1"/>
    <col min="4536" max="4536" width="23.44140625" style="1" customWidth="1"/>
    <col min="4537" max="4537" width="28.5546875" style="1" customWidth="1"/>
    <col min="4538" max="4538" width="26.77734375" style="1" customWidth="1"/>
    <col min="4539" max="4539" width="32.5546875" style="1" customWidth="1"/>
    <col min="4540" max="4540" width="8.109375" style="1"/>
    <col min="4541" max="4541" width="6.88671875" style="1" customWidth="1"/>
    <col min="4542" max="4542" width="6" style="1" customWidth="1"/>
    <col min="4543" max="4543" width="7.109375" style="1" customWidth="1"/>
    <col min="4544" max="4545" width="6.88671875" style="1" customWidth="1"/>
    <col min="4546" max="4546" width="6.77734375" style="1" customWidth="1"/>
    <col min="4547" max="4547" width="9.77734375" style="1" customWidth="1"/>
    <col min="4548" max="4548" width="9" style="1" customWidth="1"/>
    <col min="4549" max="4549" width="8.109375" style="1"/>
    <col min="4550" max="4550" width="11.5546875" style="1" customWidth="1"/>
    <col min="4551" max="4551" width="7.6640625" style="1" customWidth="1"/>
    <col min="4552" max="4552" width="13" style="1" customWidth="1"/>
    <col min="4553" max="4553" width="8.109375" style="1"/>
    <col min="4554" max="4555" width="10.6640625" style="1" customWidth="1"/>
    <col min="4556" max="4557" width="8.77734375" style="1" customWidth="1"/>
    <col min="4558" max="4558" width="10.44140625" style="1" customWidth="1"/>
    <col min="4559" max="4559" width="11.21875" style="1" customWidth="1"/>
    <col min="4560" max="4560" width="9.6640625" style="1" customWidth="1"/>
    <col min="4561" max="4561" width="8.109375" style="1"/>
    <col min="4562" max="4562" width="9.6640625" style="1" customWidth="1"/>
    <col min="4563" max="4563" width="10.44140625" style="1" customWidth="1"/>
    <col min="4564" max="4564" width="9.6640625" style="1" customWidth="1"/>
    <col min="4565" max="4565" width="10.44140625" style="1" customWidth="1"/>
    <col min="4566" max="4566" width="11.33203125" style="1" customWidth="1"/>
    <col min="4567" max="4567" width="13.88671875" style="1" customWidth="1"/>
    <col min="4568" max="4568" width="12.6640625" style="1" customWidth="1"/>
    <col min="4569" max="4569" width="12.33203125" style="1" customWidth="1"/>
    <col min="4570" max="4571" width="10.5546875" style="1" customWidth="1"/>
    <col min="4572" max="4572" width="12.33203125" style="1" customWidth="1"/>
    <col min="4573" max="4575" width="8.109375" style="1"/>
    <col min="4576" max="4576" width="2.77734375" style="1" customWidth="1"/>
    <col min="4577" max="4577" width="10.6640625" style="1" bestFit="1" customWidth="1"/>
    <col min="4578" max="4578" width="1.77734375" style="1" customWidth="1"/>
    <col min="4579" max="4580" width="8.109375" style="1"/>
    <col min="4581" max="4581" width="10.44140625" style="1" customWidth="1"/>
    <col min="4582" max="4791" width="8.109375" style="1"/>
    <col min="4792" max="4792" width="23.44140625" style="1" customWidth="1"/>
    <col min="4793" max="4793" width="28.5546875" style="1" customWidth="1"/>
    <col min="4794" max="4794" width="26.77734375" style="1" customWidth="1"/>
    <col min="4795" max="4795" width="32.5546875" style="1" customWidth="1"/>
    <col min="4796" max="4796" width="8.109375" style="1"/>
    <col min="4797" max="4797" width="6.88671875" style="1" customWidth="1"/>
    <col min="4798" max="4798" width="6" style="1" customWidth="1"/>
    <col min="4799" max="4799" width="7.109375" style="1" customWidth="1"/>
    <col min="4800" max="4801" width="6.88671875" style="1" customWidth="1"/>
    <col min="4802" max="4802" width="6.77734375" style="1" customWidth="1"/>
    <col min="4803" max="4803" width="9.77734375" style="1" customWidth="1"/>
    <col min="4804" max="4804" width="9" style="1" customWidth="1"/>
    <col min="4805" max="4805" width="8.109375" style="1"/>
    <col min="4806" max="4806" width="11.5546875" style="1" customWidth="1"/>
    <col min="4807" max="4807" width="7.6640625" style="1" customWidth="1"/>
    <col min="4808" max="4808" width="13" style="1" customWidth="1"/>
    <col min="4809" max="4809" width="8.109375" style="1"/>
    <col min="4810" max="4811" width="10.6640625" style="1" customWidth="1"/>
    <col min="4812" max="4813" width="8.77734375" style="1" customWidth="1"/>
    <col min="4814" max="4814" width="10.44140625" style="1" customWidth="1"/>
    <col min="4815" max="4815" width="11.21875" style="1" customWidth="1"/>
    <col min="4816" max="4816" width="9.6640625" style="1" customWidth="1"/>
    <col min="4817" max="4817" width="8.109375" style="1"/>
    <col min="4818" max="4818" width="9.6640625" style="1" customWidth="1"/>
    <col min="4819" max="4819" width="10.44140625" style="1" customWidth="1"/>
    <col min="4820" max="4820" width="9.6640625" style="1" customWidth="1"/>
    <col min="4821" max="4821" width="10.44140625" style="1" customWidth="1"/>
    <col min="4822" max="4822" width="11.33203125" style="1" customWidth="1"/>
    <col min="4823" max="4823" width="13.88671875" style="1" customWidth="1"/>
    <col min="4824" max="4824" width="12.6640625" style="1" customWidth="1"/>
    <col min="4825" max="4825" width="12.33203125" style="1" customWidth="1"/>
    <col min="4826" max="4827" width="10.5546875" style="1" customWidth="1"/>
    <col min="4828" max="4828" width="12.33203125" style="1" customWidth="1"/>
    <col min="4829" max="4831" width="8.109375" style="1"/>
    <col min="4832" max="4832" width="2.77734375" style="1" customWidth="1"/>
    <col min="4833" max="4833" width="10.6640625" style="1" bestFit="1" customWidth="1"/>
    <col min="4834" max="4834" width="1.77734375" style="1" customWidth="1"/>
    <col min="4835" max="4836" width="8.109375" style="1"/>
    <col min="4837" max="4837" width="10.44140625" style="1" customWidth="1"/>
    <col min="4838" max="5047" width="8.109375" style="1"/>
    <col min="5048" max="5048" width="23.44140625" style="1" customWidth="1"/>
    <col min="5049" max="5049" width="28.5546875" style="1" customWidth="1"/>
    <col min="5050" max="5050" width="26.77734375" style="1" customWidth="1"/>
    <col min="5051" max="5051" width="32.5546875" style="1" customWidth="1"/>
    <col min="5052" max="5052" width="8.109375" style="1"/>
    <col min="5053" max="5053" width="6.88671875" style="1" customWidth="1"/>
    <col min="5054" max="5054" width="6" style="1" customWidth="1"/>
    <col min="5055" max="5055" width="7.109375" style="1" customWidth="1"/>
    <col min="5056" max="5057" width="6.88671875" style="1" customWidth="1"/>
    <col min="5058" max="5058" width="6.77734375" style="1" customWidth="1"/>
    <col min="5059" max="5059" width="9.77734375" style="1" customWidth="1"/>
    <col min="5060" max="5060" width="9" style="1" customWidth="1"/>
    <col min="5061" max="5061" width="8.109375" style="1"/>
    <col min="5062" max="5062" width="11.5546875" style="1" customWidth="1"/>
    <col min="5063" max="5063" width="7.6640625" style="1" customWidth="1"/>
    <col min="5064" max="5064" width="13" style="1" customWidth="1"/>
    <col min="5065" max="5065" width="8.109375" style="1"/>
    <col min="5066" max="5067" width="10.6640625" style="1" customWidth="1"/>
    <col min="5068" max="5069" width="8.77734375" style="1" customWidth="1"/>
    <col min="5070" max="5070" width="10.44140625" style="1" customWidth="1"/>
    <col min="5071" max="5071" width="11.21875" style="1" customWidth="1"/>
    <col min="5072" max="5072" width="9.6640625" style="1" customWidth="1"/>
    <col min="5073" max="5073" width="8.109375" style="1"/>
    <col min="5074" max="5074" width="9.6640625" style="1" customWidth="1"/>
    <col min="5075" max="5075" width="10.44140625" style="1" customWidth="1"/>
    <col min="5076" max="5076" width="9.6640625" style="1" customWidth="1"/>
    <col min="5077" max="5077" width="10.44140625" style="1" customWidth="1"/>
    <col min="5078" max="5078" width="11.33203125" style="1" customWidth="1"/>
    <col min="5079" max="5079" width="13.88671875" style="1" customWidth="1"/>
    <col min="5080" max="5080" width="12.6640625" style="1" customWidth="1"/>
    <col min="5081" max="5081" width="12.33203125" style="1" customWidth="1"/>
    <col min="5082" max="5083" width="10.5546875" style="1" customWidth="1"/>
    <col min="5084" max="5084" width="12.33203125" style="1" customWidth="1"/>
    <col min="5085" max="5087" width="8.109375" style="1"/>
    <col min="5088" max="5088" width="2.77734375" style="1" customWidth="1"/>
    <col min="5089" max="5089" width="10.6640625" style="1" bestFit="1" customWidth="1"/>
    <col min="5090" max="5090" width="1.77734375" style="1" customWidth="1"/>
    <col min="5091" max="5092" width="8.109375" style="1"/>
    <col min="5093" max="5093" width="10.44140625" style="1" customWidth="1"/>
    <col min="5094" max="5303" width="8.109375" style="1"/>
    <col min="5304" max="5304" width="23.44140625" style="1" customWidth="1"/>
    <col min="5305" max="5305" width="28.5546875" style="1" customWidth="1"/>
    <col min="5306" max="5306" width="26.77734375" style="1" customWidth="1"/>
    <col min="5307" max="5307" width="32.5546875" style="1" customWidth="1"/>
    <col min="5308" max="5308" width="8.109375" style="1"/>
    <col min="5309" max="5309" width="6.88671875" style="1" customWidth="1"/>
    <col min="5310" max="5310" width="6" style="1" customWidth="1"/>
    <col min="5311" max="5311" width="7.109375" style="1" customWidth="1"/>
    <col min="5312" max="5313" width="6.88671875" style="1" customWidth="1"/>
    <col min="5314" max="5314" width="6.77734375" style="1" customWidth="1"/>
    <col min="5315" max="5315" width="9.77734375" style="1" customWidth="1"/>
    <col min="5316" max="5316" width="9" style="1" customWidth="1"/>
    <col min="5317" max="5317" width="8.109375" style="1"/>
    <col min="5318" max="5318" width="11.5546875" style="1" customWidth="1"/>
    <col min="5319" max="5319" width="7.6640625" style="1" customWidth="1"/>
    <col min="5320" max="5320" width="13" style="1" customWidth="1"/>
    <col min="5321" max="5321" width="8.109375" style="1"/>
    <col min="5322" max="5323" width="10.6640625" style="1" customWidth="1"/>
    <col min="5324" max="5325" width="8.77734375" style="1" customWidth="1"/>
    <col min="5326" max="5326" width="10.44140625" style="1" customWidth="1"/>
    <col min="5327" max="5327" width="11.21875" style="1" customWidth="1"/>
    <col min="5328" max="5328" width="9.6640625" style="1" customWidth="1"/>
    <col min="5329" max="5329" width="8.109375" style="1"/>
    <col min="5330" max="5330" width="9.6640625" style="1" customWidth="1"/>
    <col min="5331" max="5331" width="10.44140625" style="1" customWidth="1"/>
    <col min="5332" max="5332" width="9.6640625" style="1" customWidth="1"/>
    <col min="5333" max="5333" width="10.44140625" style="1" customWidth="1"/>
    <col min="5334" max="5334" width="11.33203125" style="1" customWidth="1"/>
    <col min="5335" max="5335" width="13.88671875" style="1" customWidth="1"/>
    <col min="5336" max="5336" width="12.6640625" style="1" customWidth="1"/>
    <col min="5337" max="5337" width="12.33203125" style="1" customWidth="1"/>
    <col min="5338" max="5339" width="10.5546875" style="1" customWidth="1"/>
    <col min="5340" max="5340" width="12.33203125" style="1" customWidth="1"/>
    <col min="5341" max="5343" width="8.109375" style="1"/>
    <col min="5344" max="5344" width="2.77734375" style="1" customWidth="1"/>
    <col min="5345" max="5345" width="10.6640625" style="1" bestFit="1" customWidth="1"/>
    <col min="5346" max="5346" width="1.77734375" style="1" customWidth="1"/>
    <col min="5347" max="5348" width="8.109375" style="1"/>
    <col min="5349" max="5349" width="10.44140625" style="1" customWidth="1"/>
    <col min="5350" max="5559" width="8.109375" style="1"/>
    <col min="5560" max="5560" width="23.44140625" style="1" customWidth="1"/>
    <col min="5561" max="5561" width="28.5546875" style="1" customWidth="1"/>
    <col min="5562" max="5562" width="26.77734375" style="1" customWidth="1"/>
    <col min="5563" max="5563" width="32.5546875" style="1" customWidth="1"/>
    <col min="5564" max="5564" width="8.109375" style="1"/>
    <col min="5565" max="5565" width="6.88671875" style="1" customWidth="1"/>
    <col min="5566" max="5566" width="6" style="1" customWidth="1"/>
    <col min="5567" max="5567" width="7.109375" style="1" customWidth="1"/>
    <col min="5568" max="5569" width="6.88671875" style="1" customWidth="1"/>
    <col min="5570" max="5570" width="6.77734375" style="1" customWidth="1"/>
    <col min="5571" max="5571" width="9.77734375" style="1" customWidth="1"/>
    <col min="5572" max="5572" width="9" style="1" customWidth="1"/>
    <col min="5573" max="5573" width="8.109375" style="1"/>
    <col min="5574" max="5574" width="11.5546875" style="1" customWidth="1"/>
    <col min="5575" max="5575" width="7.6640625" style="1" customWidth="1"/>
    <col min="5576" max="5576" width="13" style="1" customWidth="1"/>
    <col min="5577" max="5577" width="8.109375" style="1"/>
    <col min="5578" max="5579" width="10.6640625" style="1" customWidth="1"/>
    <col min="5580" max="5581" width="8.77734375" style="1" customWidth="1"/>
    <col min="5582" max="5582" width="10.44140625" style="1" customWidth="1"/>
    <col min="5583" max="5583" width="11.21875" style="1" customWidth="1"/>
    <col min="5584" max="5584" width="9.6640625" style="1" customWidth="1"/>
    <col min="5585" max="5585" width="8.109375" style="1"/>
    <col min="5586" max="5586" width="9.6640625" style="1" customWidth="1"/>
    <col min="5587" max="5587" width="10.44140625" style="1" customWidth="1"/>
    <col min="5588" max="5588" width="9.6640625" style="1" customWidth="1"/>
    <col min="5589" max="5589" width="10.44140625" style="1" customWidth="1"/>
    <col min="5590" max="5590" width="11.33203125" style="1" customWidth="1"/>
    <col min="5591" max="5591" width="13.88671875" style="1" customWidth="1"/>
    <col min="5592" max="5592" width="12.6640625" style="1" customWidth="1"/>
    <col min="5593" max="5593" width="12.33203125" style="1" customWidth="1"/>
    <col min="5594" max="5595" width="10.5546875" style="1" customWidth="1"/>
    <col min="5596" max="5596" width="12.33203125" style="1" customWidth="1"/>
    <col min="5597" max="5599" width="8.109375" style="1"/>
    <col min="5600" max="5600" width="2.77734375" style="1" customWidth="1"/>
    <col min="5601" max="5601" width="10.6640625" style="1" bestFit="1" customWidth="1"/>
    <col min="5602" max="5602" width="1.77734375" style="1" customWidth="1"/>
    <col min="5603" max="5604" width="8.109375" style="1"/>
    <col min="5605" max="5605" width="10.44140625" style="1" customWidth="1"/>
    <col min="5606" max="5815" width="8.109375" style="1"/>
    <col min="5816" max="5816" width="23.44140625" style="1" customWidth="1"/>
    <col min="5817" max="5817" width="28.5546875" style="1" customWidth="1"/>
    <col min="5818" max="5818" width="26.77734375" style="1" customWidth="1"/>
    <col min="5819" max="5819" width="32.5546875" style="1" customWidth="1"/>
    <col min="5820" max="5820" width="8.109375" style="1"/>
    <col min="5821" max="5821" width="6.88671875" style="1" customWidth="1"/>
    <col min="5822" max="5822" width="6" style="1" customWidth="1"/>
    <col min="5823" max="5823" width="7.109375" style="1" customWidth="1"/>
    <col min="5824" max="5825" width="6.88671875" style="1" customWidth="1"/>
    <col min="5826" max="5826" width="6.77734375" style="1" customWidth="1"/>
    <col min="5827" max="5827" width="9.77734375" style="1" customWidth="1"/>
    <col min="5828" max="5828" width="9" style="1" customWidth="1"/>
    <col min="5829" max="5829" width="8.109375" style="1"/>
    <col min="5830" max="5830" width="11.5546875" style="1" customWidth="1"/>
    <col min="5831" max="5831" width="7.6640625" style="1" customWidth="1"/>
    <col min="5832" max="5832" width="13" style="1" customWidth="1"/>
    <col min="5833" max="5833" width="8.109375" style="1"/>
    <col min="5834" max="5835" width="10.6640625" style="1" customWidth="1"/>
    <col min="5836" max="5837" width="8.77734375" style="1" customWidth="1"/>
    <col min="5838" max="5838" width="10.44140625" style="1" customWidth="1"/>
    <col min="5839" max="5839" width="11.21875" style="1" customWidth="1"/>
    <col min="5840" max="5840" width="9.6640625" style="1" customWidth="1"/>
    <col min="5841" max="5841" width="8.109375" style="1"/>
    <col min="5842" max="5842" width="9.6640625" style="1" customWidth="1"/>
    <col min="5843" max="5843" width="10.44140625" style="1" customWidth="1"/>
    <col min="5844" max="5844" width="9.6640625" style="1" customWidth="1"/>
    <col min="5845" max="5845" width="10.44140625" style="1" customWidth="1"/>
    <col min="5846" max="5846" width="11.33203125" style="1" customWidth="1"/>
    <col min="5847" max="5847" width="13.88671875" style="1" customWidth="1"/>
    <col min="5848" max="5848" width="12.6640625" style="1" customWidth="1"/>
    <col min="5849" max="5849" width="12.33203125" style="1" customWidth="1"/>
    <col min="5850" max="5851" width="10.5546875" style="1" customWidth="1"/>
    <col min="5852" max="5852" width="12.33203125" style="1" customWidth="1"/>
    <col min="5853" max="5855" width="8.109375" style="1"/>
    <col min="5856" max="5856" width="2.77734375" style="1" customWidth="1"/>
    <col min="5857" max="5857" width="10.6640625" style="1" bestFit="1" customWidth="1"/>
    <col min="5858" max="5858" width="1.77734375" style="1" customWidth="1"/>
    <col min="5859" max="5860" width="8.109375" style="1"/>
    <col min="5861" max="5861" width="10.44140625" style="1" customWidth="1"/>
    <col min="5862" max="6071" width="8.109375" style="1"/>
    <col min="6072" max="6072" width="23.44140625" style="1" customWidth="1"/>
    <col min="6073" max="6073" width="28.5546875" style="1" customWidth="1"/>
    <col min="6074" max="6074" width="26.77734375" style="1" customWidth="1"/>
    <col min="6075" max="6075" width="32.5546875" style="1" customWidth="1"/>
    <col min="6076" max="6076" width="8.109375" style="1"/>
    <col min="6077" max="6077" width="6.88671875" style="1" customWidth="1"/>
    <col min="6078" max="6078" width="6" style="1" customWidth="1"/>
    <col min="6079" max="6079" width="7.109375" style="1" customWidth="1"/>
    <col min="6080" max="6081" width="6.88671875" style="1" customWidth="1"/>
    <col min="6082" max="6082" width="6.77734375" style="1" customWidth="1"/>
    <col min="6083" max="6083" width="9.77734375" style="1" customWidth="1"/>
    <col min="6084" max="6084" width="9" style="1" customWidth="1"/>
    <col min="6085" max="6085" width="8.109375" style="1"/>
    <col min="6086" max="6086" width="11.5546875" style="1" customWidth="1"/>
    <col min="6087" max="6087" width="7.6640625" style="1" customWidth="1"/>
    <col min="6088" max="6088" width="13" style="1" customWidth="1"/>
    <col min="6089" max="6089" width="8.109375" style="1"/>
    <col min="6090" max="6091" width="10.6640625" style="1" customWidth="1"/>
    <col min="6092" max="6093" width="8.77734375" style="1" customWidth="1"/>
    <col min="6094" max="6094" width="10.44140625" style="1" customWidth="1"/>
    <col min="6095" max="6095" width="11.21875" style="1" customWidth="1"/>
    <col min="6096" max="6096" width="9.6640625" style="1" customWidth="1"/>
    <col min="6097" max="6097" width="8.109375" style="1"/>
    <col min="6098" max="6098" width="9.6640625" style="1" customWidth="1"/>
    <col min="6099" max="6099" width="10.44140625" style="1" customWidth="1"/>
    <col min="6100" max="6100" width="9.6640625" style="1" customWidth="1"/>
    <col min="6101" max="6101" width="10.44140625" style="1" customWidth="1"/>
    <col min="6102" max="6102" width="11.33203125" style="1" customWidth="1"/>
    <col min="6103" max="6103" width="13.88671875" style="1" customWidth="1"/>
    <col min="6104" max="6104" width="12.6640625" style="1" customWidth="1"/>
    <col min="6105" max="6105" width="12.33203125" style="1" customWidth="1"/>
    <col min="6106" max="6107" width="10.5546875" style="1" customWidth="1"/>
    <col min="6108" max="6108" width="12.33203125" style="1" customWidth="1"/>
    <col min="6109" max="6111" width="8.109375" style="1"/>
    <col min="6112" max="6112" width="2.77734375" style="1" customWidth="1"/>
    <col min="6113" max="6113" width="10.6640625" style="1" bestFit="1" customWidth="1"/>
    <col min="6114" max="6114" width="1.77734375" style="1" customWidth="1"/>
    <col min="6115" max="6116" width="8.109375" style="1"/>
    <col min="6117" max="6117" width="10.44140625" style="1" customWidth="1"/>
    <col min="6118" max="6327" width="8.109375" style="1"/>
    <col min="6328" max="6328" width="23.44140625" style="1" customWidth="1"/>
    <col min="6329" max="6329" width="28.5546875" style="1" customWidth="1"/>
    <col min="6330" max="6330" width="26.77734375" style="1" customWidth="1"/>
    <col min="6331" max="6331" width="32.5546875" style="1" customWidth="1"/>
    <col min="6332" max="6332" width="8.109375" style="1"/>
    <col min="6333" max="6333" width="6.88671875" style="1" customWidth="1"/>
    <col min="6334" max="6334" width="6" style="1" customWidth="1"/>
    <col min="6335" max="6335" width="7.109375" style="1" customWidth="1"/>
    <col min="6336" max="6337" width="6.88671875" style="1" customWidth="1"/>
    <col min="6338" max="6338" width="6.77734375" style="1" customWidth="1"/>
    <col min="6339" max="6339" width="9.77734375" style="1" customWidth="1"/>
    <col min="6340" max="6340" width="9" style="1" customWidth="1"/>
    <col min="6341" max="6341" width="8.109375" style="1"/>
    <col min="6342" max="6342" width="11.5546875" style="1" customWidth="1"/>
    <col min="6343" max="6343" width="7.6640625" style="1" customWidth="1"/>
    <col min="6344" max="6344" width="13" style="1" customWidth="1"/>
    <col min="6345" max="6345" width="8.109375" style="1"/>
    <col min="6346" max="6347" width="10.6640625" style="1" customWidth="1"/>
    <col min="6348" max="6349" width="8.77734375" style="1" customWidth="1"/>
    <col min="6350" max="6350" width="10.44140625" style="1" customWidth="1"/>
    <col min="6351" max="6351" width="11.21875" style="1" customWidth="1"/>
    <col min="6352" max="6352" width="9.6640625" style="1" customWidth="1"/>
    <col min="6353" max="6353" width="8.109375" style="1"/>
    <col min="6354" max="6354" width="9.6640625" style="1" customWidth="1"/>
    <col min="6355" max="6355" width="10.44140625" style="1" customWidth="1"/>
    <col min="6356" max="6356" width="9.6640625" style="1" customWidth="1"/>
    <col min="6357" max="6357" width="10.44140625" style="1" customWidth="1"/>
    <col min="6358" max="6358" width="11.33203125" style="1" customWidth="1"/>
    <col min="6359" max="6359" width="13.88671875" style="1" customWidth="1"/>
    <col min="6360" max="6360" width="12.6640625" style="1" customWidth="1"/>
    <col min="6361" max="6361" width="12.33203125" style="1" customWidth="1"/>
    <col min="6362" max="6363" width="10.5546875" style="1" customWidth="1"/>
    <col min="6364" max="6364" width="12.33203125" style="1" customWidth="1"/>
    <col min="6365" max="6367" width="8.109375" style="1"/>
    <col min="6368" max="6368" width="2.77734375" style="1" customWidth="1"/>
    <col min="6369" max="6369" width="10.6640625" style="1" bestFit="1" customWidth="1"/>
    <col min="6370" max="6370" width="1.77734375" style="1" customWidth="1"/>
    <col min="6371" max="6372" width="8.109375" style="1"/>
    <col min="6373" max="6373" width="10.44140625" style="1" customWidth="1"/>
    <col min="6374" max="6583" width="8.109375" style="1"/>
    <col min="6584" max="6584" width="23.44140625" style="1" customWidth="1"/>
    <col min="6585" max="6585" width="28.5546875" style="1" customWidth="1"/>
    <col min="6586" max="6586" width="26.77734375" style="1" customWidth="1"/>
    <col min="6587" max="6587" width="32.5546875" style="1" customWidth="1"/>
    <col min="6588" max="6588" width="8.109375" style="1"/>
    <col min="6589" max="6589" width="6.88671875" style="1" customWidth="1"/>
    <col min="6590" max="6590" width="6" style="1" customWidth="1"/>
    <col min="6591" max="6591" width="7.109375" style="1" customWidth="1"/>
    <col min="6592" max="6593" width="6.88671875" style="1" customWidth="1"/>
    <col min="6594" max="6594" width="6.77734375" style="1" customWidth="1"/>
    <col min="6595" max="6595" width="9.77734375" style="1" customWidth="1"/>
    <col min="6596" max="6596" width="9" style="1" customWidth="1"/>
    <col min="6597" max="6597" width="8.109375" style="1"/>
    <col min="6598" max="6598" width="11.5546875" style="1" customWidth="1"/>
    <col min="6599" max="6599" width="7.6640625" style="1" customWidth="1"/>
    <col min="6600" max="6600" width="13" style="1" customWidth="1"/>
    <col min="6601" max="6601" width="8.109375" style="1"/>
    <col min="6602" max="6603" width="10.6640625" style="1" customWidth="1"/>
    <col min="6604" max="6605" width="8.77734375" style="1" customWidth="1"/>
    <col min="6606" max="6606" width="10.44140625" style="1" customWidth="1"/>
    <col min="6607" max="6607" width="11.21875" style="1" customWidth="1"/>
    <col min="6608" max="6608" width="9.6640625" style="1" customWidth="1"/>
    <col min="6609" max="6609" width="8.109375" style="1"/>
    <col min="6610" max="6610" width="9.6640625" style="1" customWidth="1"/>
    <col min="6611" max="6611" width="10.44140625" style="1" customWidth="1"/>
    <col min="6612" max="6612" width="9.6640625" style="1" customWidth="1"/>
    <col min="6613" max="6613" width="10.44140625" style="1" customWidth="1"/>
    <col min="6614" max="6614" width="11.33203125" style="1" customWidth="1"/>
    <col min="6615" max="6615" width="13.88671875" style="1" customWidth="1"/>
    <col min="6616" max="6616" width="12.6640625" style="1" customWidth="1"/>
    <col min="6617" max="6617" width="12.33203125" style="1" customWidth="1"/>
    <col min="6618" max="6619" width="10.5546875" style="1" customWidth="1"/>
    <col min="6620" max="6620" width="12.33203125" style="1" customWidth="1"/>
    <col min="6621" max="6623" width="8.109375" style="1"/>
    <col min="6624" max="6624" width="2.77734375" style="1" customWidth="1"/>
    <col min="6625" max="6625" width="10.6640625" style="1" bestFit="1" customWidth="1"/>
    <col min="6626" max="6626" width="1.77734375" style="1" customWidth="1"/>
    <col min="6627" max="6628" width="8.109375" style="1"/>
    <col min="6629" max="6629" width="10.44140625" style="1" customWidth="1"/>
    <col min="6630" max="6839" width="8.109375" style="1"/>
    <col min="6840" max="6840" width="23.44140625" style="1" customWidth="1"/>
    <col min="6841" max="6841" width="28.5546875" style="1" customWidth="1"/>
    <col min="6842" max="6842" width="26.77734375" style="1" customWidth="1"/>
    <col min="6843" max="6843" width="32.5546875" style="1" customWidth="1"/>
    <col min="6844" max="6844" width="8.109375" style="1"/>
    <col min="6845" max="6845" width="6.88671875" style="1" customWidth="1"/>
    <col min="6846" max="6846" width="6" style="1" customWidth="1"/>
    <col min="6847" max="6847" width="7.109375" style="1" customWidth="1"/>
    <col min="6848" max="6849" width="6.88671875" style="1" customWidth="1"/>
    <col min="6850" max="6850" width="6.77734375" style="1" customWidth="1"/>
    <col min="6851" max="6851" width="9.77734375" style="1" customWidth="1"/>
    <col min="6852" max="6852" width="9" style="1" customWidth="1"/>
    <col min="6853" max="6853" width="8.109375" style="1"/>
    <col min="6854" max="6854" width="11.5546875" style="1" customWidth="1"/>
    <col min="6855" max="6855" width="7.6640625" style="1" customWidth="1"/>
    <col min="6856" max="6856" width="13" style="1" customWidth="1"/>
    <col min="6857" max="6857" width="8.109375" style="1"/>
    <col min="6858" max="6859" width="10.6640625" style="1" customWidth="1"/>
    <col min="6860" max="6861" width="8.77734375" style="1" customWidth="1"/>
    <col min="6862" max="6862" width="10.44140625" style="1" customWidth="1"/>
    <col min="6863" max="6863" width="11.21875" style="1" customWidth="1"/>
    <col min="6864" max="6864" width="9.6640625" style="1" customWidth="1"/>
    <col min="6865" max="6865" width="8.109375" style="1"/>
    <col min="6866" max="6866" width="9.6640625" style="1" customWidth="1"/>
    <col min="6867" max="6867" width="10.44140625" style="1" customWidth="1"/>
    <col min="6868" max="6868" width="9.6640625" style="1" customWidth="1"/>
    <col min="6869" max="6869" width="10.44140625" style="1" customWidth="1"/>
    <col min="6870" max="6870" width="11.33203125" style="1" customWidth="1"/>
    <col min="6871" max="6871" width="13.88671875" style="1" customWidth="1"/>
    <col min="6872" max="6872" width="12.6640625" style="1" customWidth="1"/>
    <col min="6873" max="6873" width="12.33203125" style="1" customWidth="1"/>
    <col min="6874" max="6875" width="10.5546875" style="1" customWidth="1"/>
    <col min="6876" max="6876" width="12.33203125" style="1" customWidth="1"/>
    <col min="6877" max="6879" width="8.109375" style="1"/>
    <col min="6880" max="6880" width="2.77734375" style="1" customWidth="1"/>
    <col min="6881" max="6881" width="10.6640625" style="1" bestFit="1" customWidth="1"/>
    <col min="6882" max="6882" width="1.77734375" style="1" customWidth="1"/>
    <col min="6883" max="6884" width="8.109375" style="1"/>
    <col min="6885" max="6885" width="10.44140625" style="1" customWidth="1"/>
    <col min="6886" max="7095" width="8.109375" style="1"/>
    <col min="7096" max="7096" width="23.44140625" style="1" customWidth="1"/>
    <col min="7097" max="7097" width="28.5546875" style="1" customWidth="1"/>
    <col min="7098" max="7098" width="26.77734375" style="1" customWidth="1"/>
    <col min="7099" max="7099" width="32.5546875" style="1" customWidth="1"/>
    <col min="7100" max="7100" width="8.109375" style="1"/>
    <col min="7101" max="7101" width="6.88671875" style="1" customWidth="1"/>
    <col min="7102" max="7102" width="6" style="1" customWidth="1"/>
    <col min="7103" max="7103" width="7.109375" style="1" customWidth="1"/>
    <col min="7104" max="7105" width="6.88671875" style="1" customWidth="1"/>
    <col min="7106" max="7106" width="6.77734375" style="1" customWidth="1"/>
    <col min="7107" max="7107" width="9.77734375" style="1" customWidth="1"/>
    <col min="7108" max="7108" width="9" style="1" customWidth="1"/>
    <col min="7109" max="7109" width="8.109375" style="1"/>
    <col min="7110" max="7110" width="11.5546875" style="1" customWidth="1"/>
    <col min="7111" max="7111" width="7.6640625" style="1" customWidth="1"/>
    <col min="7112" max="7112" width="13" style="1" customWidth="1"/>
    <col min="7113" max="7113" width="8.109375" style="1"/>
    <col min="7114" max="7115" width="10.6640625" style="1" customWidth="1"/>
    <col min="7116" max="7117" width="8.77734375" style="1" customWidth="1"/>
    <col min="7118" max="7118" width="10.44140625" style="1" customWidth="1"/>
    <col min="7119" max="7119" width="11.21875" style="1" customWidth="1"/>
    <col min="7120" max="7120" width="9.6640625" style="1" customWidth="1"/>
    <col min="7121" max="7121" width="8.109375" style="1"/>
    <col min="7122" max="7122" width="9.6640625" style="1" customWidth="1"/>
    <col min="7123" max="7123" width="10.44140625" style="1" customWidth="1"/>
    <col min="7124" max="7124" width="9.6640625" style="1" customWidth="1"/>
    <col min="7125" max="7125" width="10.44140625" style="1" customWidth="1"/>
    <col min="7126" max="7126" width="11.33203125" style="1" customWidth="1"/>
    <col min="7127" max="7127" width="13.88671875" style="1" customWidth="1"/>
    <col min="7128" max="7128" width="12.6640625" style="1" customWidth="1"/>
    <col min="7129" max="7129" width="12.33203125" style="1" customWidth="1"/>
    <col min="7130" max="7131" width="10.5546875" style="1" customWidth="1"/>
    <col min="7132" max="7132" width="12.33203125" style="1" customWidth="1"/>
    <col min="7133" max="7135" width="8.109375" style="1"/>
    <col min="7136" max="7136" width="2.77734375" style="1" customWidth="1"/>
    <col min="7137" max="7137" width="10.6640625" style="1" bestFit="1" customWidth="1"/>
    <col min="7138" max="7138" width="1.77734375" style="1" customWidth="1"/>
    <col min="7139" max="7140" width="8.109375" style="1"/>
    <col min="7141" max="7141" width="10.44140625" style="1" customWidth="1"/>
    <col min="7142" max="7351" width="8.109375" style="1"/>
    <col min="7352" max="7352" width="23.44140625" style="1" customWidth="1"/>
    <col min="7353" max="7353" width="28.5546875" style="1" customWidth="1"/>
    <col min="7354" max="7354" width="26.77734375" style="1" customWidth="1"/>
    <col min="7355" max="7355" width="32.5546875" style="1" customWidth="1"/>
    <col min="7356" max="7356" width="8.109375" style="1"/>
    <col min="7357" max="7357" width="6.88671875" style="1" customWidth="1"/>
    <col min="7358" max="7358" width="6" style="1" customWidth="1"/>
    <col min="7359" max="7359" width="7.109375" style="1" customWidth="1"/>
    <col min="7360" max="7361" width="6.88671875" style="1" customWidth="1"/>
    <col min="7362" max="7362" width="6.77734375" style="1" customWidth="1"/>
    <col min="7363" max="7363" width="9.77734375" style="1" customWidth="1"/>
    <col min="7364" max="7364" width="9" style="1" customWidth="1"/>
    <col min="7365" max="7365" width="8.109375" style="1"/>
    <col min="7366" max="7366" width="11.5546875" style="1" customWidth="1"/>
    <col min="7367" max="7367" width="7.6640625" style="1" customWidth="1"/>
    <col min="7368" max="7368" width="13" style="1" customWidth="1"/>
    <col min="7369" max="7369" width="8.109375" style="1"/>
    <col min="7370" max="7371" width="10.6640625" style="1" customWidth="1"/>
    <col min="7372" max="7373" width="8.77734375" style="1" customWidth="1"/>
    <col min="7374" max="7374" width="10.44140625" style="1" customWidth="1"/>
    <col min="7375" max="7375" width="11.21875" style="1" customWidth="1"/>
    <col min="7376" max="7376" width="9.6640625" style="1" customWidth="1"/>
    <col min="7377" max="7377" width="8.109375" style="1"/>
    <col min="7378" max="7378" width="9.6640625" style="1" customWidth="1"/>
    <col min="7379" max="7379" width="10.44140625" style="1" customWidth="1"/>
    <col min="7380" max="7380" width="9.6640625" style="1" customWidth="1"/>
    <col min="7381" max="7381" width="10.44140625" style="1" customWidth="1"/>
    <col min="7382" max="7382" width="11.33203125" style="1" customWidth="1"/>
    <col min="7383" max="7383" width="13.88671875" style="1" customWidth="1"/>
    <col min="7384" max="7384" width="12.6640625" style="1" customWidth="1"/>
    <col min="7385" max="7385" width="12.33203125" style="1" customWidth="1"/>
    <col min="7386" max="7387" width="10.5546875" style="1" customWidth="1"/>
    <col min="7388" max="7388" width="12.33203125" style="1" customWidth="1"/>
    <col min="7389" max="7391" width="8.109375" style="1"/>
    <col min="7392" max="7392" width="2.77734375" style="1" customWidth="1"/>
    <col min="7393" max="7393" width="10.6640625" style="1" bestFit="1" customWidth="1"/>
    <col min="7394" max="7394" width="1.77734375" style="1" customWidth="1"/>
    <col min="7395" max="7396" width="8.109375" style="1"/>
    <col min="7397" max="7397" width="10.44140625" style="1" customWidth="1"/>
    <col min="7398" max="7607" width="8.109375" style="1"/>
    <col min="7608" max="7608" width="23.44140625" style="1" customWidth="1"/>
    <col min="7609" max="7609" width="28.5546875" style="1" customWidth="1"/>
    <col min="7610" max="7610" width="26.77734375" style="1" customWidth="1"/>
    <col min="7611" max="7611" width="32.5546875" style="1" customWidth="1"/>
    <col min="7612" max="7612" width="8.109375" style="1"/>
    <col min="7613" max="7613" width="6.88671875" style="1" customWidth="1"/>
    <col min="7614" max="7614" width="6" style="1" customWidth="1"/>
    <col min="7615" max="7615" width="7.109375" style="1" customWidth="1"/>
    <col min="7616" max="7617" width="6.88671875" style="1" customWidth="1"/>
    <col min="7618" max="7618" width="6.77734375" style="1" customWidth="1"/>
    <col min="7619" max="7619" width="9.77734375" style="1" customWidth="1"/>
    <col min="7620" max="7620" width="9" style="1" customWidth="1"/>
    <col min="7621" max="7621" width="8.109375" style="1"/>
    <col min="7622" max="7622" width="11.5546875" style="1" customWidth="1"/>
    <col min="7623" max="7623" width="7.6640625" style="1" customWidth="1"/>
    <col min="7624" max="7624" width="13" style="1" customWidth="1"/>
    <col min="7625" max="7625" width="8.109375" style="1"/>
    <col min="7626" max="7627" width="10.6640625" style="1" customWidth="1"/>
    <col min="7628" max="7629" width="8.77734375" style="1" customWidth="1"/>
    <col min="7630" max="7630" width="10.44140625" style="1" customWidth="1"/>
    <col min="7631" max="7631" width="11.21875" style="1" customWidth="1"/>
    <col min="7632" max="7632" width="9.6640625" style="1" customWidth="1"/>
    <col min="7633" max="7633" width="8.109375" style="1"/>
    <col min="7634" max="7634" width="9.6640625" style="1" customWidth="1"/>
    <col min="7635" max="7635" width="10.44140625" style="1" customWidth="1"/>
    <col min="7636" max="7636" width="9.6640625" style="1" customWidth="1"/>
    <col min="7637" max="7637" width="10.44140625" style="1" customWidth="1"/>
    <col min="7638" max="7638" width="11.33203125" style="1" customWidth="1"/>
    <col min="7639" max="7639" width="13.88671875" style="1" customWidth="1"/>
    <col min="7640" max="7640" width="12.6640625" style="1" customWidth="1"/>
    <col min="7641" max="7641" width="12.33203125" style="1" customWidth="1"/>
    <col min="7642" max="7643" width="10.5546875" style="1" customWidth="1"/>
    <col min="7644" max="7644" width="12.33203125" style="1" customWidth="1"/>
    <col min="7645" max="7647" width="8.109375" style="1"/>
    <col min="7648" max="7648" width="2.77734375" style="1" customWidth="1"/>
    <col min="7649" max="7649" width="10.6640625" style="1" bestFit="1" customWidth="1"/>
    <col min="7650" max="7650" width="1.77734375" style="1" customWidth="1"/>
    <col min="7651" max="7652" width="8.109375" style="1"/>
    <col min="7653" max="7653" width="10.44140625" style="1" customWidth="1"/>
    <col min="7654" max="7863" width="8.109375" style="1"/>
    <col min="7864" max="7864" width="23.44140625" style="1" customWidth="1"/>
    <col min="7865" max="7865" width="28.5546875" style="1" customWidth="1"/>
    <col min="7866" max="7866" width="26.77734375" style="1" customWidth="1"/>
    <col min="7867" max="7867" width="32.5546875" style="1" customWidth="1"/>
    <col min="7868" max="7868" width="8.109375" style="1"/>
    <col min="7869" max="7869" width="6.88671875" style="1" customWidth="1"/>
    <col min="7870" max="7870" width="6" style="1" customWidth="1"/>
    <col min="7871" max="7871" width="7.109375" style="1" customWidth="1"/>
    <col min="7872" max="7873" width="6.88671875" style="1" customWidth="1"/>
    <col min="7874" max="7874" width="6.77734375" style="1" customWidth="1"/>
    <col min="7875" max="7875" width="9.77734375" style="1" customWidth="1"/>
    <col min="7876" max="7876" width="9" style="1" customWidth="1"/>
    <col min="7877" max="7877" width="8.109375" style="1"/>
    <col min="7878" max="7878" width="11.5546875" style="1" customWidth="1"/>
    <col min="7879" max="7879" width="7.6640625" style="1" customWidth="1"/>
    <col min="7880" max="7880" width="13" style="1" customWidth="1"/>
    <col min="7881" max="7881" width="8.109375" style="1"/>
    <col min="7882" max="7883" width="10.6640625" style="1" customWidth="1"/>
    <col min="7884" max="7885" width="8.77734375" style="1" customWidth="1"/>
    <col min="7886" max="7886" width="10.44140625" style="1" customWidth="1"/>
    <col min="7887" max="7887" width="11.21875" style="1" customWidth="1"/>
    <col min="7888" max="7888" width="9.6640625" style="1" customWidth="1"/>
    <col min="7889" max="7889" width="8.109375" style="1"/>
    <col min="7890" max="7890" width="9.6640625" style="1" customWidth="1"/>
    <col min="7891" max="7891" width="10.44140625" style="1" customWidth="1"/>
    <col min="7892" max="7892" width="9.6640625" style="1" customWidth="1"/>
    <col min="7893" max="7893" width="10.44140625" style="1" customWidth="1"/>
    <col min="7894" max="7894" width="11.33203125" style="1" customWidth="1"/>
    <col min="7895" max="7895" width="13.88671875" style="1" customWidth="1"/>
    <col min="7896" max="7896" width="12.6640625" style="1" customWidth="1"/>
    <col min="7897" max="7897" width="12.33203125" style="1" customWidth="1"/>
    <col min="7898" max="7899" width="10.5546875" style="1" customWidth="1"/>
    <col min="7900" max="7900" width="12.33203125" style="1" customWidth="1"/>
    <col min="7901" max="7903" width="8.109375" style="1"/>
    <col min="7904" max="7904" width="2.77734375" style="1" customWidth="1"/>
    <col min="7905" max="7905" width="10.6640625" style="1" bestFit="1" customWidth="1"/>
    <col min="7906" max="7906" width="1.77734375" style="1" customWidth="1"/>
    <col min="7907" max="7908" width="8.109375" style="1"/>
    <col min="7909" max="7909" width="10.44140625" style="1" customWidth="1"/>
    <col min="7910" max="8119" width="8.109375" style="1"/>
    <col min="8120" max="8120" width="23.44140625" style="1" customWidth="1"/>
    <col min="8121" max="8121" width="28.5546875" style="1" customWidth="1"/>
    <col min="8122" max="8122" width="26.77734375" style="1" customWidth="1"/>
    <col min="8123" max="8123" width="32.5546875" style="1" customWidth="1"/>
    <col min="8124" max="8124" width="8.109375" style="1"/>
    <col min="8125" max="8125" width="6.88671875" style="1" customWidth="1"/>
    <col min="8126" max="8126" width="6" style="1" customWidth="1"/>
    <col min="8127" max="8127" width="7.109375" style="1" customWidth="1"/>
    <col min="8128" max="8129" width="6.88671875" style="1" customWidth="1"/>
    <col min="8130" max="8130" width="6.77734375" style="1" customWidth="1"/>
    <col min="8131" max="8131" width="9.77734375" style="1" customWidth="1"/>
    <col min="8132" max="8132" width="9" style="1" customWidth="1"/>
    <col min="8133" max="8133" width="8.109375" style="1"/>
    <col min="8134" max="8134" width="11.5546875" style="1" customWidth="1"/>
    <col min="8135" max="8135" width="7.6640625" style="1" customWidth="1"/>
    <col min="8136" max="8136" width="13" style="1" customWidth="1"/>
    <col min="8137" max="8137" width="8.109375" style="1"/>
    <col min="8138" max="8139" width="10.6640625" style="1" customWidth="1"/>
    <col min="8140" max="8141" width="8.77734375" style="1" customWidth="1"/>
    <col min="8142" max="8142" width="10.44140625" style="1" customWidth="1"/>
    <col min="8143" max="8143" width="11.21875" style="1" customWidth="1"/>
    <col min="8144" max="8144" width="9.6640625" style="1" customWidth="1"/>
    <col min="8145" max="8145" width="8.109375" style="1"/>
    <col min="8146" max="8146" width="9.6640625" style="1" customWidth="1"/>
    <col min="8147" max="8147" width="10.44140625" style="1" customWidth="1"/>
    <col min="8148" max="8148" width="9.6640625" style="1" customWidth="1"/>
    <col min="8149" max="8149" width="10.44140625" style="1" customWidth="1"/>
    <col min="8150" max="8150" width="11.33203125" style="1" customWidth="1"/>
    <col min="8151" max="8151" width="13.88671875" style="1" customWidth="1"/>
    <col min="8152" max="8152" width="12.6640625" style="1" customWidth="1"/>
    <col min="8153" max="8153" width="12.33203125" style="1" customWidth="1"/>
    <col min="8154" max="8155" width="10.5546875" style="1" customWidth="1"/>
    <col min="8156" max="8156" width="12.33203125" style="1" customWidth="1"/>
    <col min="8157" max="8159" width="8.109375" style="1"/>
    <col min="8160" max="8160" width="2.77734375" style="1" customWidth="1"/>
    <col min="8161" max="8161" width="10.6640625" style="1" bestFit="1" customWidth="1"/>
    <col min="8162" max="8162" width="1.77734375" style="1" customWidth="1"/>
    <col min="8163" max="8164" width="8.109375" style="1"/>
    <col min="8165" max="8165" width="10.44140625" style="1" customWidth="1"/>
    <col min="8166" max="8375" width="8.109375" style="1"/>
    <col min="8376" max="8376" width="23.44140625" style="1" customWidth="1"/>
    <col min="8377" max="8377" width="28.5546875" style="1" customWidth="1"/>
    <col min="8378" max="8378" width="26.77734375" style="1" customWidth="1"/>
    <col min="8379" max="8379" width="32.5546875" style="1" customWidth="1"/>
    <col min="8380" max="8380" width="8.109375" style="1"/>
    <col min="8381" max="8381" width="6.88671875" style="1" customWidth="1"/>
    <col min="8382" max="8382" width="6" style="1" customWidth="1"/>
    <col min="8383" max="8383" width="7.109375" style="1" customWidth="1"/>
    <col min="8384" max="8385" width="6.88671875" style="1" customWidth="1"/>
    <col min="8386" max="8386" width="6.77734375" style="1" customWidth="1"/>
    <col min="8387" max="8387" width="9.77734375" style="1" customWidth="1"/>
    <col min="8388" max="8388" width="9" style="1" customWidth="1"/>
    <col min="8389" max="8389" width="8.109375" style="1"/>
    <col min="8390" max="8390" width="11.5546875" style="1" customWidth="1"/>
    <col min="8391" max="8391" width="7.6640625" style="1" customWidth="1"/>
    <col min="8392" max="8392" width="13" style="1" customWidth="1"/>
    <col min="8393" max="8393" width="8.109375" style="1"/>
    <col min="8394" max="8395" width="10.6640625" style="1" customWidth="1"/>
    <col min="8396" max="8397" width="8.77734375" style="1" customWidth="1"/>
    <col min="8398" max="8398" width="10.44140625" style="1" customWidth="1"/>
    <col min="8399" max="8399" width="11.21875" style="1" customWidth="1"/>
    <col min="8400" max="8400" width="9.6640625" style="1" customWidth="1"/>
    <col min="8401" max="8401" width="8.109375" style="1"/>
    <col min="8402" max="8402" width="9.6640625" style="1" customWidth="1"/>
    <col min="8403" max="8403" width="10.44140625" style="1" customWidth="1"/>
    <col min="8404" max="8404" width="9.6640625" style="1" customWidth="1"/>
    <col min="8405" max="8405" width="10.44140625" style="1" customWidth="1"/>
    <col min="8406" max="8406" width="11.33203125" style="1" customWidth="1"/>
    <col min="8407" max="8407" width="13.88671875" style="1" customWidth="1"/>
    <col min="8408" max="8408" width="12.6640625" style="1" customWidth="1"/>
    <col min="8409" max="8409" width="12.33203125" style="1" customWidth="1"/>
    <col min="8410" max="8411" width="10.5546875" style="1" customWidth="1"/>
    <col min="8412" max="8412" width="12.33203125" style="1" customWidth="1"/>
    <col min="8413" max="8415" width="8.109375" style="1"/>
    <col min="8416" max="8416" width="2.77734375" style="1" customWidth="1"/>
    <col min="8417" max="8417" width="10.6640625" style="1" bestFit="1" customWidth="1"/>
    <col min="8418" max="8418" width="1.77734375" style="1" customWidth="1"/>
    <col min="8419" max="8420" width="8.109375" style="1"/>
    <col min="8421" max="8421" width="10.44140625" style="1" customWidth="1"/>
    <col min="8422" max="8631" width="8.109375" style="1"/>
    <col min="8632" max="8632" width="23.44140625" style="1" customWidth="1"/>
    <col min="8633" max="8633" width="28.5546875" style="1" customWidth="1"/>
    <col min="8634" max="8634" width="26.77734375" style="1" customWidth="1"/>
    <col min="8635" max="8635" width="32.5546875" style="1" customWidth="1"/>
    <col min="8636" max="8636" width="8.109375" style="1"/>
    <col min="8637" max="8637" width="6.88671875" style="1" customWidth="1"/>
    <col min="8638" max="8638" width="6" style="1" customWidth="1"/>
    <col min="8639" max="8639" width="7.109375" style="1" customWidth="1"/>
    <col min="8640" max="8641" width="6.88671875" style="1" customWidth="1"/>
    <col min="8642" max="8642" width="6.77734375" style="1" customWidth="1"/>
    <col min="8643" max="8643" width="9.77734375" style="1" customWidth="1"/>
    <col min="8644" max="8644" width="9" style="1" customWidth="1"/>
    <col min="8645" max="8645" width="8.109375" style="1"/>
    <col min="8646" max="8646" width="11.5546875" style="1" customWidth="1"/>
    <col min="8647" max="8647" width="7.6640625" style="1" customWidth="1"/>
    <col min="8648" max="8648" width="13" style="1" customWidth="1"/>
    <col min="8649" max="8649" width="8.109375" style="1"/>
    <col min="8650" max="8651" width="10.6640625" style="1" customWidth="1"/>
    <col min="8652" max="8653" width="8.77734375" style="1" customWidth="1"/>
    <col min="8654" max="8654" width="10.44140625" style="1" customWidth="1"/>
    <col min="8655" max="8655" width="11.21875" style="1" customWidth="1"/>
    <col min="8656" max="8656" width="9.6640625" style="1" customWidth="1"/>
    <col min="8657" max="8657" width="8.109375" style="1"/>
    <col min="8658" max="8658" width="9.6640625" style="1" customWidth="1"/>
    <col min="8659" max="8659" width="10.44140625" style="1" customWidth="1"/>
    <col min="8660" max="8660" width="9.6640625" style="1" customWidth="1"/>
    <col min="8661" max="8661" width="10.44140625" style="1" customWidth="1"/>
    <col min="8662" max="8662" width="11.33203125" style="1" customWidth="1"/>
    <col min="8663" max="8663" width="13.88671875" style="1" customWidth="1"/>
    <col min="8664" max="8664" width="12.6640625" style="1" customWidth="1"/>
    <col min="8665" max="8665" width="12.33203125" style="1" customWidth="1"/>
    <col min="8666" max="8667" width="10.5546875" style="1" customWidth="1"/>
    <col min="8668" max="8668" width="12.33203125" style="1" customWidth="1"/>
    <col min="8669" max="8671" width="8.109375" style="1"/>
    <col min="8672" max="8672" width="2.77734375" style="1" customWidth="1"/>
    <col min="8673" max="8673" width="10.6640625" style="1" bestFit="1" customWidth="1"/>
    <col min="8674" max="8674" width="1.77734375" style="1" customWidth="1"/>
    <col min="8675" max="8676" width="8.109375" style="1"/>
    <col min="8677" max="8677" width="10.44140625" style="1" customWidth="1"/>
    <col min="8678" max="8887" width="8.109375" style="1"/>
    <col min="8888" max="8888" width="23.44140625" style="1" customWidth="1"/>
    <col min="8889" max="8889" width="28.5546875" style="1" customWidth="1"/>
    <col min="8890" max="8890" width="26.77734375" style="1" customWidth="1"/>
    <col min="8891" max="8891" width="32.5546875" style="1" customWidth="1"/>
    <col min="8892" max="8892" width="8.109375" style="1"/>
    <col min="8893" max="8893" width="6.88671875" style="1" customWidth="1"/>
    <col min="8894" max="8894" width="6" style="1" customWidth="1"/>
    <col min="8895" max="8895" width="7.109375" style="1" customWidth="1"/>
    <col min="8896" max="8897" width="6.88671875" style="1" customWidth="1"/>
    <col min="8898" max="8898" width="6.77734375" style="1" customWidth="1"/>
    <col min="8899" max="8899" width="9.77734375" style="1" customWidth="1"/>
    <col min="8900" max="8900" width="9" style="1" customWidth="1"/>
    <col min="8901" max="8901" width="8.109375" style="1"/>
    <col min="8902" max="8902" width="11.5546875" style="1" customWidth="1"/>
    <col min="8903" max="8903" width="7.6640625" style="1" customWidth="1"/>
    <col min="8904" max="8904" width="13" style="1" customWidth="1"/>
    <col min="8905" max="8905" width="8.109375" style="1"/>
    <col min="8906" max="8907" width="10.6640625" style="1" customWidth="1"/>
    <col min="8908" max="8909" width="8.77734375" style="1" customWidth="1"/>
    <col min="8910" max="8910" width="10.44140625" style="1" customWidth="1"/>
    <col min="8911" max="8911" width="11.21875" style="1" customWidth="1"/>
    <col min="8912" max="8912" width="9.6640625" style="1" customWidth="1"/>
    <col min="8913" max="8913" width="8.109375" style="1"/>
    <col min="8914" max="8914" width="9.6640625" style="1" customWidth="1"/>
    <col min="8915" max="8915" width="10.44140625" style="1" customWidth="1"/>
    <col min="8916" max="8916" width="9.6640625" style="1" customWidth="1"/>
    <col min="8917" max="8917" width="10.44140625" style="1" customWidth="1"/>
    <col min="8918" max="8918" width="11.33203125" style="1" customWidth="1"/>
    <col min="8919" max="8919" width="13.88671875" style="1" customWidth="1"/>
    <col min="8920" max="8920" width="12.6640625" style="1" customWidth="1"/>
    <col min="8921" max="8921" width="12.33203125" style="1" customWidth="1"/>
    <col min="8922" max="8923" width="10.5546875" style="1" customWidth="1"/>
    <col min="8924" max="8924" width="12.33203125" style="1" customWidth="1"/>
    <col min="8925" max="8927" width="8.109375" style="1"/>
    <col min="8928" max="8928" width="2.77734375" style="1" customWidth="1"/>
    <col min="8929" max="8929" width="10.6640625" style="1" bestFit="1" customWidth="1"/>
    <col min="8930" max="8930" width="1.77734375" style="1" customWidth="1"/>
    <col min="8931" max="8932" width="8.109375" style="1"/>
    <col min="8933" max="8933" width="10.44140625" style="1" customWidth="1"/>
    <col min="8934" max="9143" width="8.109375" style="1"/>
    <col min="9144" max="9144" width="23.44140625" style="1" customWidth="1"/>
    <col min="9145" max="9145" width="28.5546875" style="1" customWidth="1"/>
    <col min="9146" max="9146" width="26.77734375" style="1" customWidth="1"/>
    <col min="9147" max="9147" width="32.5546875" style="1" customWidth="1"/>
    <col min="9148" max="9148" width="8.109375" style="1"/>
    <col min="9149" max="9149" width="6.88671875" style="1" customWidth="1"/>
    <col min="9150" max="9150" width="6" style="1" customWidth="1"/>
    <col min="9151" max="9151" width="7.109375" style="1" customWidth="1"/>
    <col min="9152" max="9153" width="6.88671875" style="1" customWidth="1"/>
    <col min="9154" max="9154" width="6.77734375" style="1" customWidth="1"/>
    <col min="9155" max="9155" width="9.77734375" style="1" customWidth="1"/>
    <col min="9156" max="9156" width="9" style="1" customWidth="1"/>
    <col min="9157" max="9157" width="8.109375" style="1"/>
    <col min="9158" max="9158" width="11.5546875" style="1" customWidth="1"/>
    <col min="9159" max="9159" width="7.6640625" style="1" customWidth="1"/>
    <col min="9160" max="9160" width="13" style="1" customWidth="1"/>
    <col min="9161" max="9161" width="8.109375" style="1"/>
    <col min="9162" max="9163" width="10.6640625" style="1" customWidth="1"/>
    <col min="9164" max="9165" width="8.77734375" style="1" customWidth="1"/>
    <col min="9166" max="9166" width="10.44140625" style="1" customWidth="1"/>
    <col min="9167" max="9167" width="11.21875" style="1" customWidth="1"/>
    <col min="9168" max="9168" width="9.6640625" style="1" customWidth="1"/>
    <col min="9169" max="9169" width="8.109375" style="1"/>
    <col min="9170" max="9170" width="9.6640625" style="1" customWidth="1"/>
    <col min="9171" max="9171" width="10.44140625" style="1" customWidth="1"/>
    <col min="9172" max="9172" width="9.6640625" style="1" customWidth="1"/>
    <col min="9173" max="9173" width="10.44140625" style="1" customWidth="1"/>
    <col min="9174" max="9174" width="11.33203125" style="1" customWidth="1"/>
    <col min="9175" max="9175" width="13.88671875" style="1" customWidth="1"/>
    <col min="9176" max="9176" width="12.6640625" style="1" customWidth="1"/>
    <col min="9177" max="9177" width="12.33203125" style="1" customWidth="1"/>
    <col min="9178" max="9179" width="10.5546875" style="1" customWidth="1"/>
    <col min="9180" max="9180" width="12.33203125" style="1" customWidth="1"/>
    <col min="9181" max="9183" width="8.109375" style="1"/>
    <col min="9184" max="9184" width="2.77734375" style="1" customWidth="1"/>
    <col min="9185" max="9185" width="10.6640625" style="1" bestFit="1" customWidth="1"/>
    <col min="9186" max="9186" width="1.77734375" style="1" customWidth="1"/>
    <col min="9187" max="9188" width="8.109375" style="1"/>
    <col min="9189" max="9189" width="10.44140625" style="1" customWidth="1"/>
    <col min="9190" max="9399" width="8.109375" style="1"/>
    <col min="9400" max="9400" width="23.44140625" style="1" customWidth="1"/>
    <col min="9401" max="9401" width="28.5546875" style="1" customWidth="1"/>
    <col min="9402" max="9402" width="26.77734375" style="1" customWidth="1"/>
    <col min="9403" max="9403" width="32.5546875" style="1" customWidth="1"/>
    <col min="9404" max="9404" width="8.109375" style="1"/>
    <col min="9405" max="9405" width="6.88671875" style="1" customWidth="1"/>
    <col min="9406" max="9406" width="6" style="1" customWidth="1"/>
    <col min="9407" max="9407" width="7.109375" style="1" customWidth="1"/>
    <col min="9408" max="9409" width="6.88671875" style="1" customWidth="1"/>
    <col min="9410" max="9410" width="6.77734375" style="1" customWidth="1"/>
    <col min="9411" max="9411" width="9.77734375" style="1" customWidth="1"/>
    <col min="9412" max="9412" width="9" style="1" customWidth="1"/>
    <col min="9413" max="9413" width="8.109375" style="1"/>
    <col min="9414" max="9414" width="11.5546875" style="1" customWidth="1"/>
    <col min="9415" max="9415" width="7.6640625" style="1" customWidth="1"/>
    <col min="9416" max="9416" width="13" style="1" customWidth="1"/>
    <col min="9417" max="9417" width="8.109375" style="1"/>
    <col min="9418" max="9419" width="10.6640625" style="1" customWidth="1"/>
    <col min="9420" max="9421" width="8.77734375" style="1" customWidth="1"/>
    <col min="9422" max="9422" width="10.44140625" style="1" customWidth="1"/>
    <col min="9423" max="9423" width="11.21875" style="1" customWidth="1"/>
    <col min="9424" max="9424" width="9.6640625" style="1" customWidth="1"/>
    <col min="9425" max="9425" width="8.109375" style="1"/>
    <col min="9426" max="9426" width="9.6640625" style="1" customWidth="1"/>
    <col min="9427" max="9427" width="10.44140625" style="1" customWidth="1"/>
    <col min="9428" max="9428" width="9.6640625" style="1" customWidth="1"/>
    <col min="9429" max="9429" width="10.44140625" style="1" customWidth="1"/>
    <col min="9430" max="9430" width="11.33203125" style="1" customWidth="1"/>
    <col min="9431" max="9431" width="13.88671875" style="1" customWidth="1"/>
    <col min="9432" max="9432" width="12.6640625" style="1" customWidth="1"/>
    <col min="9433" max="9433" width="12.33203125" style="1" customWidth="1"/>
    <col min="9434" max="9435" width="10.5546875" style="1" customWidth="1"/>
    <col min="9436" max="9436" width="12.33203125" style="1" customWidth="1"/>
    <col min="9437" max="9439" width="8.109375" style="1"/>
    <col min="9440" max="9440" width="2.77734375" style="1" customWidth="1"/>
    <col min="9441" max="9441" width="10.6640625" style="1" bestFit="1" customWidth="1"/>
    <col min="9442" max="9442" width="1.77734375" style="1" customWidth="1"/>
    <col min="9443" max="9444" width="8.109375" style="1"/>
    <col min="9445" max="9445" width="10.44140625" style="1" customWidth="1"/>
    <col min="9446" max="9655" width="8.109375" style="1"/>
    <col min="9656" max="9656" width="23.44140625" style="1" customWidth="1"/>
    <col min="9657" max="9657" width="28.5546875" style="1" customWidth="1"/>
    <col min="9658" max="9658" width="26.77734375" style="1" customWidth="1"/>
    <col min="9659" max="9659" width="32.5546875" style="1" customWidth="1"/>
    <col min="9660" max="9660" width="8.109375" style="1"/>
    <col min="9661" max="9661" width="6.88671875" style="1" customWidth="1"/>
    <col min="9662" max="9662" width="6" style="1" customWidth="1"/>
    <col min="9663" max="9663" width="7.109375" style="1" customWidth="1"/>
    <col min="9664" max="9665" width="6.88671875" style="1" customWidth="1"/>
    <col min="9666" max="9666" width="6.77734375" style="1" customWidth="1"/>
    <col min="9667" max="9667" width="9.77734375" style="1" customWidth="1"/>
    <col min="9668" max="9668" width="9" style="1" customWidth="1"/>
    <col min="9669" max="9669" width="8.109375" style="1"/>
    <col min="9670" max="9670" width="11.5546875" style="1" customWidth="1"/>
    <col min="9671" max="9671" width="7.6640625" style="1" customWidth="1"/>
    <col min="9672" max="9672" width="13" style="1" customWidth="1"/>
    <col min="9673" max="9673" width="8.109375" style="1"/>
    <col min="9674" max="9675" width="10.6640625" style="1" customWidth="1"/>
    <col min="9676" max="9677" width="8.77734375" style="1" customWidth="1"/>
    <col min="9678" max="9678" width="10.44140625" style="1" customWidth="1"/>
    <col min="9679" max="9679" width="11.21875" style="1" customWidth="1"/>
    <col min="9680" max="9680" width="9.6640625" style="1" customWidth="1"/>
    <col min="9681" max="9681" width="8.109375" style="1"/>
    <col min="9682" max="9682" width="9.6640625" style="1" customWidth="1"/>
    <col min="9683" max="9683" width="10.44140625" style="1" customWidth="1"/>
    <col min="9684" max="9684" width="9.6640625" style="1" customWidth="1"/>
    <col min="9685" max="9685" width="10.44140625" style="1" customWidth="1"/>
    <col min="9686" max="9686" width="11.33203125" style="1" customWidth="1"/>
    <col min="9687" max="9687" width="13.88671875" style="1" customWidth="1"/>
    <col min="9688" max="9688" width="12.6640625" style="1" customWidth="1"/>
    <col min="9689" max="9689" width="12.33203125" style="1" customWidth="1"/>
    <col min="9690" max="9691" width="10.5546875" style="1" customWidth="1"/>
    <col min="9692" max="9692" width="12.33203125" style="1" customWidth="1"/>
    <col min="9693" max="9695" width="8.109375" style="1"/>
    <col min="9696" max="9696" width="2.77734375" style="1" customWidth="1"/>
    <col min="9697" max="9697" width="10.6640625" style="1" bestFit="1" customWidth="1"/>
    <col min="9698" max="9698" width="1.77734375" style="1" customWidth="1"/>
    <col min="9699" max="9700" width="8.109375" style="1"/>
    <col min="9701" max="9701" width="10.44140625" style="1" customWidth="1"/>
    <col min="9702" max="9911" width="8.109375" style="1"/>
    <col min="9912" max="9912" width="23.44140625" style="1" customWidth="1"/>
    <col min="9913" max="9913" width="28.5546875" style="1" customWidth="1"/>
    <col min="9914" max="9914" width="26.77734375" style="1" customWidth="1"/>
    <col min="9915" max="9915" width="32.5546875" style="1" customWidth="1"/>
    <col min="9916" max="9916" width="8.109375" style="1"/>
    <col min="9917" max="9917" width="6.88671875" style="1" customWidth="1"/>
    <col min="9918" max="9918" width="6" style="1" customWidth="1"/>
    <col min="9919" max="9919" width="7.109375" style="1" customWidth="1"/>
    <col min="9920" max="9921" width="6.88671875" style="1" customWidth="1"/>
    <col min="9922" max="9922" width="6.77734375" style="1" customWidth="1"/>
    <col min="9923" max="9923" width="9.77734375" style="1" customWidth="1"/>
    <col min="9924" max="9924" width="9" style="1" customWidth="1"/>
    <col min="9925" max="9925" width="8.109375" style="1"/>
    <col min="9926" max="9926" width="11.5546875" style="1" customWidth="1"/>
    <col min="9927" max="9927" width="7.6640625" style="1" customWidth="1"/>
    <col min="9928" max="9928" width="13" style="1" customWidth="1"/>
    <col min="9929" max="9929" width="8.109375" style="1"/>
    <col min="9930" max="9931" width="10.6640625" style="1" customWidth="1"/>
    <col min="9932" max="9933" width="8.77734375" style="1" customWidth="1"/>
    <col min="9934" max="9934" width="10.44140625" style="1" customWidth="1"/>
    <col min="9935" max="9935" width="11.21875" style="1" customWidth="1"/>
    <col min="9936" max="9936" width="9.6640625" style="1" customWidth="1"/>
    <col min="9937" max="9937" width="8.109375" style="1"/>
    <col min="9938" max="9938" width="9.6640625" style="1" customWidth="1"/>
    <col min="9939" max="9939" width="10.44140625" style="1" customWidth="1"/>
    <col min="9940" max="9940" width="9.6640625" style="1" customWidth="1"/>
    <col min="9941" max="9941" width="10.44140625" style="1" customWidth="1"/>
    <col min="9942" max="9942" width="11.33203125" style="1" customWidth="1"/>
    <col min="9943" max="9943" width="13.88671875" style="1" customWidth="1"/>
    <col min="9944" max="9944" width="12.6640625" style="1" customWidth="1"/>
    <col min="9945" max="9945" width="12.33203125" style="1" customWidth="1"/>
    <col min="9946" max="9947" width="10.5546875" style="1" customWidth="1"/>
    <col min="9948" max="9948" width="12.33203125" style="1" customWidth="1"/>
    <col min="9949" max="9951" width="8.109375" style="1"/>
    <col min="9952" max="9952" width="2.77734375" style="1" customWidth="1"/>
    <col min="9953" max="9953" width="10.6640625" style="1" bestFit="1" customWidth="1"/>
    <col min="9954" max="9954" width="1.77734375" style="1" customWidth="1"/>
    <col min="9955" max="9956" width="8.109375" style="1"/>
    <col min="9957" max="9957" width="10.44140625" style="1" customWidth="1"/>
    <col min="9958" max="10167" width="8.109375" style="1"/>
    <col min="10168" max="10168" width="23.44140625" style="1" customWidth="1"/>
    <col min="10169" max="10169" width="28.5546875" style="1" customWidth="1"/>
    <col min="10170" max="10170" width="26.77734375" style="1" customWidth="1"/>
    <col min="10171" max="10171" width="32.5546875" style="1" customWidth="1"/>
    <col min="10172" max="10172" width="8.109375" style="1"/>
    <col min="10173" max="10173" width="6.88671875" style="1" customWidth="1"/>
    <col min="10174" max="10174" width="6" style="1" customWidth="1"/>
    <col min="10175" max="10175" width="7.109375" style="1" customWidth="1"/>
    <col min="10176" max="10177" width="6.88671875" style="1" customWidth="1"/>
    <col min="10178" max="10178" width="6.77734375" style="1" customWidth="1"/>
    <col min="10179" max="10179" width="9.77734375" style="1" customWidth="1"/>
    <col min="10180" max="10180" width="9" style="1" customWidth="1"/>
    <col min="10181" max="10181" width="8.109375" style="1"/>
    <col min="10182" max="10182" width="11.5546875" style="1" customWidth="1"/>
    <col min="10183" max="10183" width="7.6640625" style="1" customWidth="1"/>
    <col min="10184" max="10184" width="13" style="1" customWidth="1"/>
    <col min="10185" max="10185" width="8.109375" style="1"/>
    <col min="10186" max="10187" width="10.6640625" style="1" customWidth="1"/>
    <col min="10188" max="10189" width="8.77734375" style="1" customWidth="1"/>
    <col min="10190" max="10190" width="10.44140625" style="1" customWidth="1"/>
    <col min="10191" max="10191" width="11.21875" style="1" customWidth="1"/>
    <col min="10192" max="10192" width="9.6640625" style="1" customWidth="1"/>
    <col min="10193" max="10193" width="8.109375" style="1"/>
    <col min="10194" max="10194" width="9.6640625" style="1" customWidth="1"/>
    <col min="10195" max="10195" width="10.44140625" style="1" customWidth="1"/>
    <col min="10196" max="10196" width="9.6640625" style="1" customWidth="1"/>
    <col min="10197" max="10197" width="10.44140625" style="1" customWidth="1"/>
    <col min="10198" max="10198" width="11.33203125" style="1" customWidth="1"/>
    <col min="10199" max="10199" width="13.88671875" style="1" customWidth="1"/>
    <col min="10200" max="10200" width="12.6640625" style="1" customWidth="1"/>
    <col min="10201" max="10201" width="12.33203125" style="1" customWidth="1"/>
    <col min="10202" max="10203" width="10.5546875" style="1" customWidth="1"/>
    <col min="10204" max="10204" width="12.33203125" style="1" customWidth="1"/>
    <col min="10205" max="10207" width="8.109375" style="1"/>
    <col min="10208" max="10208" width="2.77734375" style="1" customWidth="1"/>
    <col min="10209" max="10209" width="10.6640625" style="1" bestFit="1" customWidth="1"/>
    <col min="10210" max="10210" width="1.77734375" style="1" customWidth="1"/>
    <col min="10211" max="10212" width="8.109375" style="1"/>
    <col min="10213" max="10213" width="10.44140625" style="1" customWidth="1"/>
    <col min="10214" max="10423" width="8.109375" style="1"/>
    <col min="10424" max="10424" width="23.44140625" style="1" customWidth="1"/>
    <col min="10425" max="10425" width="28.5546875" style="1" customWidth="1"/>
    <col min="10426" max="10426" width="26.77734375" style="1" customWidth="1"/>
    <col min="10427" max="10427" width="32.5546875" style="1" customWidth="1"/>
    <col min="10428" max="10428" width="8.109375" style="1"/>
    <col min="10429" max="10429" width="6.88671875" style="1" customWidth="1"/>
    <col min="10430" max="10430" width="6" style="1" customWidth="1"/>
    <col min="10431" max="10431" width="7.109375" style="1" customWidth="1"/>
    <col min="10432" max="10433" width="6.88671875" style="1" customWidth="1"/>
    <col min="10434" max="10434" width="6.77734375" style="1" customWidth="1"/>
    <col min="10435" max="10435" width="9.77734375" style="1" customWidth="1"/>
    <col min="10436" max="10436" width="9" style="1" customWidth="1"/>
    <col min="10437" max="10437" width="8.109375" style="1"/>
    <col min="10438" max="10438" width="11.5546875" style="1" customWidth="1"/>
    <col min="10439" max="10439" width="7.6640625" style="1" customWidth="1"/>
    <col min="10440" max="10440" width="13" style="1" customWidth="1"/>
    <col min="10441" max="10441" width="8.109375" style="1"/>
    <col min="10442" max="10443" width="10.6640625" style="1" customWidth="1"/>
    <col min="10444" max="10445" width="8.77734375" style="1" customWidth="1"/>
    <col min="10446" max="10446" width="10.44140625" style="1" customWidth="1"/>
    <col min="10447" max="10447" width="11.21875" style="1" customWidth="1"/>
    <col min="10448" max="10448" width="9.6640625" style="1" customWidth="1"/>
    <col min="10449" max="10449" width="8.109375" style="1"/>
    <col min="10450" max="10450" width="9.6640625" style="1" customWidth="1"/>
    <col min="10451" max="10451" width="10.44140625" style="1" customWidth="1"/>
    <col min="10452" max="10452" width="9.6640625" style="1" customWidth="1"/>
    <col min="10453" max="10453" width="10.44140625" style="1" customWidth="1"/>
    <col min="10454" max="10454" width="11.33203125" style="1" customWidth="1"/>
    <col min="10455" max="10455" width="13.88671875" style="1" customWidth="1"/>
    <col min="10456" max="10456" width="12.6640625" style="1" customWidth="1"/>
    <col min="10457" max="10457" width="12.33203125" style="1" customWidth="1"/>
    <col min="10458" max="10459" width="10.5546875" style="1" customWidth="1"/>
    <col min="10460" max="10460" width="12.33203125" style="1" customWidth="1"/>
    <col min="10461" max="10463" width="8.109375" style="1"/>
    <col min="10464" max="10464" width="2.77734375" style="1" customWidth="1"/>
    <col min="10465" max="10465" width="10.6640625" style="1" bestFit="1" customWidth="1"/>
    <col min="10466" max="10466" width="1.77734375" style="1" customWidth="1"/>
    <col min="10467" max="10468" width="8.109375" style="1"/>
    <col min="10469" max="10469" width="10.44140625" style="1" customWidth="1"/>
    <col min="10470" max="10679" width="8.109375" style="1"/>
    <col min="10680" max="10680" width="23.44140625" style="1" customWidth="1"/>
    <col min="10681" max="10681" width="28.5546875" style="1" customWidth="1"/>
    <col min="10682" max="10682" width="26.77734375" style="1" customWidth="1"/>
    <col min="10683" max="10683" width="32.5546875" style="1" customWidth="1"/>
    <col min="10684" max="10684" width="8.109375" style="1"/>
    <col min="10685" max="10685" width="6.88671875" style="1" customWidth="1"/>
    <col min="10686" max="10686" width="6" style="1" customWidth="1"/>
    <col min="10687" max="10687" width="7.109375" style="1" customWidth="1"/>
    <col min="10688" max="10689" width="6.88671875" style="1" customWidth="1"/>
    <col min="10690" max="10690" width="6.77734375" style="1" customWidth="1"/>
    <col min="10691" max="10691" width="9.77734375" style="1" customWidth="1"/>
    <col min="10692" max="10692" width="9" style="1" customWidth="1"/>
    <col min="10693" max="10693" width="8.109375" style="1"/>
    <col min="10694" max="10694" width="11.5546875" style="1" customWidth="1"/>
    <col min="10695" max="10695" width="7.6640625" style="1" customWidth="1"/>
    <col min="10696" max="10696" width="13" style="1" customWidth="1"/>
    <col min="10697" max="10697" width="8.109375" style="1"/>
    <col min="10698" max="10699" width="10.6640625" style="1" customWidth="1"/>
    <col min="10700" max="10701" width="8.77734375" style="1" customWidth="1"/>
    <col min="10702" max="10702" width="10.44140625" style="1" customWidth="1"/>
    <col min="10703" max="10703" width="11.21875" style="1" customWidth="1"/>
    <col min="10704" max="10704" width="9.6640625" style="1" customWidth="1"/>
    <col min="10705" max="10705" width="8.109375" style="1"/>
    <col min="10706" max="10706" width="9.6640625" style="1" customWidth="1"/>
    <col min="10707" max="10707" width="10.44140625" style="1" customWidth="1"/>
    <col min="10708" max="10708" width="9.6640625" style="1" customWidth="1"/>
    <col min="10709" max="10709" width="10.44140625" style="1" customWidth="1"/>
    <col min="10710" max="10710" width="11.33203125" style="1" customWidth="1"/>
    <col min="10711" max="10711" width="13.88671875" style="1" customWidth="1"/>
    <col min="10712" max="10712" width="12.6640625" style="1" customWidth="1"/>
    <col min="10713" max="10713" width="12.33203125" style="1" customWidth="1"/>
    <col min="10714" max="10715" width="10.5546875" style="1" customWidth="1"/>
    <col min="10716" max="10716" width="12.33203125" style="1" customWidth="1"/>
    <col min="10717" max="10719" width="8.109375" style="1"/>
    <col min="10720" max="10720" width="2.77734375" style="1" customWidth="1"/>
    <col min="10721" max="10721" width="10.6640625" style="1" bestFit="1" customWidth="1"/>
    <col min="10722" max="10722" width="1.77734375" style="1" customWidth="1"/>
    <col min="10723" max="10724" width="8.109375" style="1"/>
    <col min="10725" max="10725" width="10.44140625" style="1" customWidth="1"/>
    <col min="10726" max="10935" width="8.109375" style="1"/>
    <col min="10936" max="10936" width="23.44140625" style="1" customWidth="1"/>
    <col min="10937" max="10937" width="28.5546875" style="1" customWidth="1"/>
    <col min="10938" max="10938" width="26.77734375" style="1" customWidth="1"/>
    <col min="10939" max="10939" width="32.5546875" style="1" customWidth="1"/>
    <col min="10940" max="10940" width="8.109375" style="1"/>
    <col min="10941" max="10941" width="6.88671875" style="1" customWidth="1"/>
    <col min="10942" max="10942" width="6" style="1" customWidth="1"/>
    <col min="10943" max="10943" width="7.109375" style="1" customWidth="1"/>
    <col min="10944" max="10945" width="6.88671875" style="1" customWidth="1"/>
    <col min="10946" max="10946" width="6.77734375" style="1" customWidth="1"/>
    <col min="10947" max="10947" width="9.77734375" style="1" customWidth="1"/>
    <col min="10948" max="10948" width="9" style="1" customWidth="1"/>
    <col min="10949" max="10949" width="8.109375" style="1"/>
    <col min="10950" max="10950" width="11.5546875" style="1" customWidth="1"/>
    <col min="10951" max="10951" width="7.6640625" style="1" customWidth="1"/>
    <col min="10952" max="10952" width="13" style="1" customWidth="1"/>
    <col min="10953" max="10953" width="8.109375" style="1"/>
    <col min="10954" max="10955" width="10.6640625" style="1" customWidth="1"/>
    <col min="10956" max="10957" width="8.77734375" style="1" customWidth="1"/>
    <col min="10958" max="10958" width="10.44140625" style="1" customWidth="1"/>
    <col min="10959" max="10959" width="11.21875" style="1" customWidth="1"/>
    <col min="10960" max="10960" width="9.6640625" style="1" customWidth="1"/>
    <col min="10961" max="10961" width="8.109375" style="1"/>
    <col min="10962" max="10962" width="9.6640625" style="1" customWidth="1"/>
    <col min="10963" max="10963" width="10.44140625" style="1" customWidth="1"/>
    <col min="10964" max="10964" width="9.6640625" style="1" customWidth="1"/>
    <col min="10965" max="10965" width="10.44140625" style="1" customWidth="1"/>
    <col min="10966" max="10966" width="11.33203125" style="1" customWidth="1"/>
    <col min="10967" max="10967" width="13.88671875" style="1" customWidth="1"/>
    <col min="10968" max="10968" width="12.6640625" style="1" customWidth="1"/>
    <col min="10969" max="10969" width="12.33203125" style="1" customWidth="1"/>
    <col min="10970" max="10971" width="10.5546875" style="1" customWidth="1"/>
    <col min="10972" max="10972" width="12.33203125" style="1" customWidth="1"/>
    <col min="10973" max="10975" width="8.109375" style="1"/>
    <col min="10976" max="10976" width="2.77734375" style="1" customWidth="1"/>
    <col min="10977" max="10977" width="10.6640625" style="1" bestFit="1" customWidth="1"/>
    <col min="10978" max="10978" width="1.77734375" style="1" customWidth="1"/>
    <col min="10979" max="10980" width="8.109375" style="1"/>
    <col min="10981" max="10981" width="10.44140625" style="1" customWidth="1"/>
    <col min="10982" max="11191" width="8.109375" style="1"/>
    <col min="11192" max="11192" width="23.44140625" style="1" customWidth="1"/>
    <col min="11193" max="11193" width="28.5546875" style="1" customWidth="1"/>
    <col min="11194" max="11194" width="26.77734375" style="1" customWidth="1"/>
    <col min="11195" max="11195" width="32.5546875" style="1" customWidth="1"/>
    <col min="11196" max="11196" width="8.109375" style="1"/>
    <col min="11197" max="11197" width="6.88671875" style="1" customWidth="1"/>
    <col min="11198" max="11198" width="6" style="1" customWidth="1"/>
    <col min="11199" max="11199" width="7.109375" style="1" customWidth="1"/>
    <col min="11200" max="11201" width="6.88671875" style="1" customWidth="1"/>
    <col min="11202" max="11202" width="6.77734375" style="1" customWidth="1"/>
    <col min="11203" max="11203" width="9.77734375" style="1" customWidth="1"/>
    <col min="11204" max="11204" width="9" style="1" customWidth="1"/>
    <col min="11205" max="11205" width="8.109375" style="1"/>
    <col min="11206" max="11206" width="11.5546875" style="1" customWidth="1"/>
    <col min="11207" max="11207" width="7.6640625" style="1" customWidth="1"/>
    <col min="11208" max="11208" width="13" style="1" customWidth="1"/>
    <col min="11209" max="11209" width="8.109375" style="1"/>
    <col min="11210" max="11211" width="10.6640625" style="1" customWidth="1"/>
    <col min="11212" max="11213" width="8.77734375" style="1" customWidth="1"/>
    <col min="11214" max="11214" width="10.44140625" style="1" customWidth="1"/>
    <col min="11215" max="11215" width="11.21875" style="1" customWidth="1"/>
    <col min="11216" max="11216" width="9.6640625" style="1" customWidth="1"/>
    <col min="11217" max="11217" width="8.109375" style="1"/>
    <col min="11218" max="11218" width="9.6640625" style="1" customWidth="1"/>
    <col min="11219" max="11219" width="10.44140625" style="1" customWidth="1"/>
    <col min="11220" max="11220" width="9.6640625" style="1" customWidth="1"/>
    <col min="11221" max="11221" width="10.44140625" style="1" customWidth="1"/>
    <col min="11222" max="11222" width="11.33203125" style="1" customWidth="1"/>
    <col min="11223" max="11223" width="13.88671875" style="1" customWidth="1"/>
    <col min="11224" max="11224" width="12.6640625" style="1" customWidth="1"/>
    <col min="11225" max="11225" width="12.33203125" style="1" customWidth="1"/>
    <col min="11226" max="11227" width="10.5546875" style="1" customWidth="1"/>
    <col min="11228" max="11228" width="12.33203125" style="1" customWidth="1"/>
    <col min="11229" max="11231" width="8.109375" style="1"/>
    <col min="11232" max="11232" width="2.77734375" style="1" customWidth="1"/>
    <col min="11233" max="11233" width="10.6640625" style="1" bestFit="1" customWidth="1"/>
    <col min="11234" max="11234" width="1.77734375" style="1" customWidth="1"/>
    <col min="11235" max="11236" width="8.109375" style="1"/>
    <col min="11237" max="11237" width="10.44140625" style="1" customWidth="1"/>
    <col min="11238" max="11447" width="8.109375" style="1"/>
    <col min="11448" max="11448" width="23.44140625" style="1" customWidth="1"/>
    <col min="11449" max="11449" width="28.5546875" style="1" customWidth="1"/>
    <col min="11450" max="11450" width="26.77734375" style="1" customWidth="1"/>
    <col min="11451" max="11451" width="32.5546875" style="1" customWidth="1"/>
    <col min="11452" max="11452" width="8.109375" style="1"/>
    <col min="11453" max="11453" width="6.88671875" style="1" customWidth="1"/>
    <col min="11454" max="11454" width="6" style="1" customWidth="1"/>
    <col min="11455" max="11455" width="7.109375" style="1" customWidth="1"/>
    <col min="11456" max="11457" width="6.88671875" style="1" customWidth="1"/>
    <col min="11458" max="11458" width="6.77734375" style="1" customWidth="1"/>
    <col min="11459" max="11459" width="9.77734375" style="1" customWidth="1"/>
    <col min="11460" max="11460" width="9" style="1" customWidth="1"/>
    <col min="11461" max="11461" width="8.109375" style="1"/>
    <col min="11462" max="11462" width="11.5546875" style="1" customWidth="1"/>
    <col min="11463" max="11463" width="7.6640625" style="1" customWidth="1"/>
    <col min="11464" max="11464" width="13" style="1" customWidth="1"/>
    <col min="11465" max="11465" width="8.109375" style="1"/>
    <col min="11466" max="11467" width="10.6640625" style="1" customWidth="1"/>
    <col min="11468" max="11469" width="8.77734375" style="1" customWidth="1"/>
    <col min="11470" max="11470" width="10.44140625" style="1" customWidth="1"/>
    <col min="11471" max="11471" width="11.21875" style="1" customWidth="1"/>
    <col min="11472" max="11472" width="9.6640625" style="1" customWidth="1"/>
    <col min="11473" max="11473" width="8.109375" style="1"/>
    <col min="11474" max="11474" width="9.6640625" style="1" customWidth="1"/>
    <col min="11475" max="11475" width="10.44140625" style="1" customWidth="1"/>
    <col min="11476" max="11476" width="9.6640625" style="1" customWidth="1"/>
    <col min="11477" max="11477" width="10.44140625" style="1" customWidth="1"/>
    <col min="11478" max="11478" width="11.33203125" style="1" customWidth="1"/>
    <col min="11479" max="11479" width="13.88671875" style="1" customWidth="1"/>
    <col min="11480" max="11480" width="12.6640625" style="1" customWidth="1"/>
    <col min="11481" max="11481" width="12.33203125" style="1" customWidth="1"/>
    <col min="11482" max="11483" width="10.5546875" style="1" customWidth="1"/>
    <col min="11484" max="11484" width="12.33203125" style="1" customWidth="1"/>
    <col min="11485" max="11487" width="8.109375" style="1"/>
    <col min="11488" max="11488" width="2.77734375" style="1" customWidth="1"/>
    <col min="11489" max="11489" width="10.6640625" style="1" bestFit="1" customWidth="1"/>
    <col min="11490" max="11490" width="1.77734375" style="1" customWidth="1"/>
    <col min="11491" max="11492" width="8.109375" style="1"/>
    <col min="11493" max="11493" width="10.44140625" style="1" customWidth="1"/>
    <col min="11494" max="11703" width="8.109375" style="1"/>
    <col min="11704" max="11704" width="23.44140625" style="1" customWidth="1"/>
    <col min="11705" max="11705" width="28.5546875" style="1" customWidth="1"/>
    <col min="11706" max="11706" width="26.77734375" style="1" customWidth="1"/>
    <col min="11707" max="11707" width="32.5546875" style="1" customWidth="1"/>
    <col min="11708" max="11708" width="8.109375" style="1"/>
    <col min="11709" max="11709" width="6.88671875" style="1" customWidth="1"/>
    <col min="11710" max="11710" width="6" style="1" customWidth="1"/>
    <col min="11711" max="11711" width="7.109375" style="1" customWidth="1"/>
    <col min="11712" max="11713" width="6.88671875" style="1" customWidth="1"/>
    <col min="11714" max="11714" width="6.77734375" style="1" customWidth="1"/>
    <col min="11715" max="11715" width="9.77734375" style="1" customWidth="1"/>
    <col min="11716" max="11716" width="9" style="1" customWidth="1"/>
    <col min="11717" max="11717" width="8.109375" style="1"/>
    <col min="11718" max="11718" width="11.5546875" style="1" customWidth="1"/>
    <col min="11719" max="11719" width="7.6640625" style="1" customWidth="1"/>
    <col min="11720" max="11720" width="13" style="1" customWidth="1"/>
    <col min="11721" max="11721" width="8.109375" style="1"/>
    <col min="11722" max="11723" width="10.6640625" style="1" customWidth="1"/>
    <col min="11724" max="11725" width="8.77734375" style="1" customWidth="1"/>
    <col min="11726" max="11726" width="10.44140625" style="1" customWidth="1"/>
    <col min="11727" max="11727" width="11.21875" style="1" customWidth="1"/>
    <col min="11728" max="11728" width="9.6640625" style="1" customWidth="1"/>
    <col min="11729" max="11729" width="8.109375" style="1"/>
    <col min="11730" max="11730" width="9.6640625" style="1" customWidth="1"/>
    <col min="11731" max="11731" width="10.44140625" style="1" customWidth="1"/>
    <col min="11732" max="11732" width="9.6640625" style="1" customWidth="1"/>
    <col min="11733" max="11733" width="10.44140625" style="1" customWidth="1"/>
    <col min="11734" max="11734" width="11.33203125" style="1" customWidth="1"/>
    <col min="11735" max="11735" width="13.88671875" style="1" customWidth="1"/>
    <col min="11736" max="11736" width="12.6640625" style="1" customWidth="1"/>
    <col min="11737" max="11737" width="12.33203125" style="1" customWidth="1"/>
    <col min="11738" max="11739" width="10.5546875" style="1" customWidth="1"/>
    <col min="11740" max="11740" width="12.33203125" style="1" customWidth="1"/>
    <col min="11741" max="11743" width="8.109375" style="1"/>
    <col min="11744" max="11744" width="2.77734375" style="1" customWidth="1"/>
    <col min="11745" max="11745" width="10.6640625" style="1" bestFit="1" customWidth="1"/>
    <col min="11746" max="11746" width="1.77734375" style="1" customWidth="1"/>
    <col min="11747" max="11748" width="8.109375" style="1"/>
    <col min="11749" max="11749" width="10.44140625" style="1" customWidth="1"/>
    <col min="11750" max="11959" width="8.109375" style="1"/>
    <col min="11960" max="11960" width="23.44140625" style="1" customWidth="1"/>
    <col min="11961" max="11961" width="28.5546875" style="1" customWidth="1"/>
    <col min="11962" max="11962" width="26.77734375" style="1" customWidth="1"/>
    <col min="11963" max="11963" width="32.5546875" style="1" customWidth="1"/>
    <col min="11964" max="11964" width="8.109375" style="1"/>
    <col min="11965" max="11965" width="6.88671875" style="1" customWidth="1"/>
    <col min="11966" max="11966" width="6" style="1" customWidth="1"/>
    <col min="11967" max="11967" width="7.109375" style="1" customWidth="1"/>
    <col min="11968" max="11969" width="6.88671875" style="1" customWidth="1"/>
    <col min="11970" max="11970" width="6.77734375" style="1" customWidth="1"/>
    <col min="11971" max="11971" width="9.77734375" style="1" customWidth="1"/>
    <col min="11972" max="11972" width="9" style="1" customWidth="1"/>
    <col min="11973" max="11973" width="8.109375" style="1"/>
    <col min="11974" max="11974" width="11.5546875" style="1" customWidth="1"/>
    <col min="11975" max="11975" width="7.6640625" style="1" customWidth="1"/>
    <col min="11976" max="11976" width="13" style="1" customWidth="1"/>
    <col min="11977" max="11977" width="8.109375" style="1"/>
    <col min="11978" max="11979" width="10.6640625" style="1" customWidth="1"/>
    <col min="11980" max="11981" width="8.77734375" style="1" customWidth="1"/>
    <col min="11982" max="11982" width="10.44140625" style="1" customWidth="1"/>
    <col min="11983" max="11983" width="11.21875" style="1" customWidth="1"/>
    <col min="11984" max="11984" width="9.6640625" style="1" customWidth="1"/>
    <col min="11985" max="11985" width="8.109375" style="1"/>
    <col min="11986" max="11986" width="9.6640625" style="1" customWidth="1"/>
    <col min="11987" max="11987" width="10.44140625" style="1" customWidth="1"/>
    <col min="11988" max="11988" width="9.6640625" style="1" customWidth="1"/>
    <col min="11989" max="11989" width="10.44140625" style="1" customWidth="1"/>
    <col min="11990" max="11990" width="11.33203125" style="1" customWidth="1"/>
    <col min="11991" max="11991" width="13.88671875" style="1" customWidth="1"/>
    <col min="11992" max="11992" width="12.6640625" style="1" customWidth="1"/>
    <col min="11993" max="11993" width="12.33203125" style="1" customWidth="1"/>
    <col min="11994" max="11995" width="10.5546875" style="1" customWidth="1"/>
    <col min="11996" max="11996" width="12.33203125" style="1" customWidth="1"/>
    <col min="11997" max="11999" width="8.109375" style="1"/>
    <col min="12000" max="12000" width="2.77734375" style="1" customWidth="1"/>
    <col min="12001" max="12001" width="10.6640625" style="1" bestFit="1" customWidth="1"/>
    <col min="12002" max="12002" width="1.77734375" style="1" customWidth="1"/>
    <col min="12003" max="12004" width="8.109375" style="1"/>
    <col min="12005" max="12005" width="10.44140625" style="1" customWidth="1"/>
    <col min="12006" max="12215" width="8.109375" style="1"/>
    <col min="12216" max="12216" width="23.44140625" style="1" customWidth="1"/>
    <col min="12217" max="12217" width="28.5546875" style="1" customWidth="1"/>
    <col min="12218" max="12218" width="26.77734375" style="1" customWidth="1"/>
    <col min="12219" max="12219" width="32.5546875" style="1" customWidth="1"/>
    <col min="12220" max="12220" width="8.109375" style="1"/>
    <col min="12221" max="12221" width="6.88671875" style="1" customWidth="1"/>
    <col min="12222" max="12222" width="6" style="1" customWidth="1"/>
    <col min="12223" max="12223" width="7.109375" style="1" customWidth="1"/>
    <col min="12224" max="12225" width="6.88671875" style="1" customWidth="1"/>
    <col min="12226" max="12226" width="6.77734375" style="1" customWidth="1"/>
    <col min="12227" max="12227" width="9.77734375" style="1" customWidth="1"/>
    <col min="12228" max="12228" width="9" style="1" customWidth="1"/>
    <col min="12229" max="12229" width="8.109375" style="1"/>
    <col min="12230" max="12230" width="11.5546875" style="1" customWidth="1"/>
    <col min="12231" max="12231" width="7.6640625" style="1" customWidth="1"/>
    <col min="12232" max="12232" width="13" style="1" customWidth="1"/>
    <col min="12233" max="12233" width="8.109375" style="1"/>
    <col min="12234" max="12235" width="10.6640625" style="1" customWidth="1"/>
    <col min="12236" max="12237" width="8.77734375" style="1" customWidth="1"/>
    <col min="12238" max="12238" width="10.44140625" style="1" customWidth="1"/>
    <col min="12239" max="12239" width="11.21875" style="1" customWidth="1"/>
    <col min="12240" max="12240" width="9.6640625" style="1" customWidth="1"/>
    <col min="12241" max="12241" width="8.109375" style="1"/>
    <col min="12242" max="12242" width="9.6640625" style="1" customWidth="1"/>
    <col min="12243" max="12243" width="10.44140625" style="1" customWidth="1"/>
    <col min="12244" max="12244" width="9.6640625" style="1" customWidth="1"/>
    <col min="12245" max="12245" width="10.44140625" style="1" customWidth="1"/>
    <col min="12246" max="12246" width="11.33203125" style="1" customWidth="1"/>
    <col min="12247" max="12247" width="13.88671875" style="1" customWidth="1"/>
    <col min="12248" max="12248" width="12.6640625" style="1" customWidth="1"/>
    <col min="12249" max="12249" width="12.33203125" style="1" customWidth="1"/>
    <col min="12250" max="12251" width="10.5546875" style="1" customWidth="1"/>
    <col min="12252" max="12252" width="12.33203125" style="1" customWidth="1"/>
    <col min="12253" max="12255" width="8.109375" style="1"/>
    <col min="12256" max="12256" width="2.77734375" style="1" customWidth="1"/>
    <col min="12257" max="12257" width="10.6640625" style="1" bestFit="1" customWidth="1"/>
    <col min="12258" max="12258" width="1.77734375" style="1" customWidth="1"/>
    <col min="12259" max="12260" width="8.109375" style="1"/>
    <col min="12261" max="12261" width="10.44140625" style="1" customWidth="1"/>
    <col min="12262" max="12471" width="8.109375" style="1"/>
    <col min="12472" max="12472" width="23.44140625" style="1" customWidth="1"/>
    <col min="12473" max="12473" width="28.5546875" style="1" customWidth="1"/>
    <col min="12474" max="12474" width="26.77734375" style="1" customWidth="1"/>
    <col min="12475" max="12475" width="32.5546875" style="1" customWidth="1"/>
    <col min="12476" max="12476" width="8.109375" style="1"/>
    <col min="12477" max="12477" width="6.88671875" style="1" customWidth="1"/>
    <col min="12478" max="12478" width="6" style="1" customWidth="1"/>
    <col min="12479" max="12479" width="7.109375" style="1" customWidth="1"/>
    <col min="12480" max="12481" width="6.88671875" style="1" customWidth="1"/>
    <col min="12482" max="12482" width="6.77734375" style="1" customWidth="1"/>
    <col min="12483" max="12483" width="9.77734375" style="1" customWidth="1"/>
    <col min="12484" max="12484" width="9" style="1" customWidth="1"/>
    <col min="12485" max="12485" width="8.109375" style="1"/>
    <col min="12486" max="12486" width="11.5546875" style="1" customWidth="1"/>
    <col min="12487" max="12487" width="7.6640625" style="1" customWidth="1"/>
    <col min="12488" max="12488" width="13" style="1" customWidth="1"/>
    <col min="12489" max="12489" width="8.109375" style="1"/>
    <col min="12490" max="12491" width="10.6640625" style="1" customWidth="1"/>
    <col min="12492" max="12493" width="8.77734375" style="1" customWidth="1"/>
    <col min="12494" max="12494" width="10.44140625" style="1" customWidth="1"/>
    <col min="12495" max="12495" width="11.21875" style="1" customWidth="1"/>
    <col min="12496" max="12496" width="9.6640625" style="1" customWidth="1"/>
    <col min="12497" max="12497" width="8.109375" style="1"/>
    <col min="12498" max="12498" width="9.6640625" style="1" customWidth="1"/>
    <col min="12499" max="12499" width="10.44140625" style="1" customWidth="1"/>
    <col min="12500" max="12500" width="9.6640625" style="1" customWidth="1"/>
    <col min="12501" max="12501" width="10.44140625" style="1" customWidth="1"/>
    <col min="12502" max="12502" width="11.33203125" style="1" customWidth="1"/>
    <col min="12503" max="12503" width="13.88671875" style="1" customWidth="1"/>
    <col min="12504" max="12504" width="12.6640625" style="1" customWidth="1"/>
    <col min="12505" max="12505" width="12.33203125" style="1" customWidth="1"/>
    <col min="12506" max="12507" width="10.5546875" style="1" customWidth="1"/>
    <col min="12508" max="12508" width="12.33203125" style="1" customWidth="1"/>
    <col min="12509" max="12511" width="8.109375" style="1"/>
    <col min="12512" max="12512" width="2.77734375" style="1" customWidth="1"/>
    <col min="12513" max="12513" width="10.6640625" style="1" bestFit="1" customWidth="1"/>
    <col min="12514" max="12514" width="1.77734375" style="1" customWidth="1"/>
    <col min="12515" max="12516" width="8.109375" style="1"/>
    <col min="12517" max="12517" width="10.44140625" style="1" customWidth="1"/>
    <col min="12518" max="12727" width="8.109375" style="1"/>
    <col min="12728" max="12728" width="23.44140625" style="1" customWidth="1"/>
    <col min="12729" max="12729" width="28.5546875" style="1" customWidth="1"/>
    <col min="12730" max="12730" width="26.77734375" style="1" customWidth="1"/>
    <col min="12731" max="12731" width="32.5546875" style="1" customWidth="1"/>
    <col min="12732" max="12732" width="8.109375" style="1"/>
    <col min="12733" max="12733" width="6.88671875" style="1" customWidth="1"/>
    <col min="12734" max="12734" width="6" style="1" customWidth="1"/>
    <col min="12735" max="12735" width="7.109375" style="1" customWidth="1"/>
    <col min="12736" max="12737" width="6.88671875" style="1" customWidth="1"/>
    <col min="12738" max="12738" width="6.77734375" style="1" customWidth="1"/>
    <col min="12739" max="12739" width="9.77734375" style="1" customWidth="1"/>
    <col min="12740" max="12740" width="9" style="1" customWidth="1"/>
    <col min="12741" max="12741" width="8.109375" style="1"/>
    <col min="12742" max="12742" width="11.5546875" style="1" customWidth="1"/>
    <col min="12743" max="12743" width="7.6640625" style="1" customWidth="1"/>
    <col min="12744" max="12744" width="13" style="1" customWidth="1"/>
    <col min="12745" max="12745" width="8.109375" style="1"/>
    <col min="12746" max="12747" width="10.6640625" style="1" customWidth="1"/>
    <col min="12748" max="12749" width="8.77734375" style="1" customWidth="1"/>
    <col min="12750" max="12750" width="10.44140625" style="1" customWidth="1"/>
    <col min="12751" max="12751" width="11.21875" style="1" customWidth="1"/>
    <col min="12752" max="12752" width="9.6640625" style="1" customWidth="1"/>
    <col min="12753" max="12753" width="8.109375" style="1"/>
    <col min="12754" max="12754" width="9.6640625" style="1" customWidth="1"/>
    <col min="12755" max="12755" width="10.44140625" style="1" customWidth="1"/>
    <col min="12756" max="12756" width="9.6640625" style="1" customWidth="1"/>
    <col min="12757" max="12757" width="10.44140625" style="1" customWidth="1"/>
    <col min="12758" max="12758" width="11.33203125" style="1" customWidth="1"/>
    <col min="12759" max="12759" width="13.88671875" style="1" customWidth="1"/>
    <col min="12760" max="12760" width="12.6640625" style="1" customWidth="1"/>
    <col min="12761" max="12761" width="12.33203125" style="1" customWidth="1"/>
    <col min="12762" max="12763" width="10.5546875" style="1" customWidth="1"/>
    <col min="12764" max="12764" width="12.33203125" style="1" customWidth="1"/>
    <col min="12765" max="12767" width="8.109375" style="1"/>
    <col min="12768" max="12768" width="2.77734375" style="1" customWidth="1"/>
    <col min="12769" max="12769" width="10.6640625" style="1" bestFit="1" customWidth="1"/>
    <col min="12770" max="12770" width="1.77734375" style="1" customWidth="1"/>
    <col min="12771" max="12772" width="8.109375" style="1"/>
    <col min="12773" max="12773" width="10.44140625" style="1" customWidth="1"/>
    <col min="12774" max="12983" width="8.109375" style="1"/>
    <col min="12984" max="12984" width="23.44140625" style="1" customWidth="1"/>
    <col min="12985" max="12985" width="28.5546875" style="1" customWidth="1"/>
    <col min="12986" max="12986" width="26.77734375" style="1" customWidth="1"/>
    <col min="12987" max="12987" width="32.5546875" style="1" customWidth="1"/>
    <col min="12988" max="12988" width="8.109375" style="1"/>
    <col min="12989" max="12989" width="6.88671875" style="1" customWidth="1"/>
    <col min="12990" max="12990" width="6" style="1" customWidth="1"/>
    <col min="12991" max="12991" width="7.109375" style="1" customWidth="1"/>
    <col min="12992" max="12993" width="6.88671875" style="1" customWidth="1"/>
    <col min="12994" max="12994" width="6.77734375" style="1" customWidth="1"/>
    <col min="12995" max="12995" width="9.77734375" style="1" customWidth="1"/>
    <col min="12996" max="12996" width="9" style="1" customWidth="1"/>
    <col min="12997" max="12997" width="8.109375" style="1"/>
    <col min="12998" max="12998" width="11.5546875" style="1" customWidth="1"/>
    <col min="12999" max="12999" width="7.6640625" style="1" customWidth="1"/>
    <col min="13000" max="13000" width="13" style="1" customWidth="1"/>
    <col min="13001" max="13001" width="8.109375" style="1"/>
    <col min="13002" max="13003" width="10.6640625" style="1" customWidth="1"/>
    <col min="13004" max="13005" width="8.77734375" style="1" customWidth="1"/>
    <col min="13006" max="13006" width="10.44140625" style="1" customWidth="1"/>
    <col min="13007" max="13007" width="11.21875" style="1" customWidth="1"/>
    <col min="13008" max="13008" width="9.6640625" style="1" customWidth="1"/>
    <col min="13009" max="13009" width="8.109375" style="1"/>
    <col min="13010" max="13010" width="9.6640625" style="1" customWidth="1"/>
    <col min="13011" max="13011" width="10.44140625" style="1" customWidth="1"/>
    <col min="13012" max="13012" width="9.6640625" style="1" customWidth="1"/>
    <col min="13013" max="13013" width="10.44140625" style="1" customWidth="1"/>
    <col min="13014" max="13014" width="11.33203125" style="1" customWidth="1"/>
    <col min="13015" max="13015" width="13.88671875" style="1" customWidth="1"/>
    <col min="13016" max="13016" width="12.6640625" style="1" customWidth="1"/>
    <col min="13017" max="13017" width="12.33203125" style="1" customWidth="1"/>
    <col min="13018" max="13019" width="10.5546875" style="1" customWidth="1"/>
    <col min="13020" max="13020" width="12.33203125" style="1" customWidth="1"/>
    <col min="13021" max="13023" width="8.109375" style="1"/>
    <col min="13024" max="13024" width="2.77734375" style="1" customWidth="1"/>
    <col min="13025" max="13025" width="10.6640625" style="1" bestFit="1" customWidth="1"/>
    <col min="13026" max="13026" width="1.77734375" style="1" customWidth="1"/>
    <col min="13027" max="13028" width="8.109375" style="1"/>
    <col min="13029" max="13029" width="10.44140625" style="1" customWidth="1"/>
    <col min="13030" max="13239" width="8.109375" style="1"/>
    <col min="13240" max="13240" width="23.44140625" style="1" customWidth="1"/>
    <col min="13241" max="13241" width="28.5546875" style="1" customWidth="1"/>
    <col min="13242" max="13242" width="26.77734375" style="1" customWidth="1"/>
    <col min="13243" max="13243" width="32.5546875" style="1" customWidth="1"/>
    <col min="13244" max="13244" width="8.109375" style="1"/>
    <col min="13245" max="13245" width="6.88671875" style="1" customWidth="1"/>
    <col min="13246" max="13246" width="6" style="1" customWidth="1"/>
    <col min="13247" max="13247" width="7.109375" style="1" customWidth="1"/>
    <col min="13248" max="13249" width="6.88671875" style="1" customWidth="1"/>
    <col min="13250" max="13250" width="6.77734375" style="1" customWidth="1"/>
    <col min="13251" max="13251" width="9.77734375" style="1" customWidth="1"/>
    <col min="13252" max="13252" width="9" style="1" customWidth="1"/>
    <col min="13253" max="13253" width="8.109375" style="1"/>
    <col min="13254" max="13254" width="11.5546875" style="1" customWidth="1"/>
    <col min="13255" max="13255" width="7.6640625" style="1" customWidth="1"/>
    <col min="13256" max="13256" width="13" style="1" customWidth="1"/>
    <col min="13257" max="13257" width="8.109375" style="1"/>
    <col min="13258" max="13259" width="10.6640625" style="1" customWidth="1"/>
    <col min="13260" max="13261" width="8.77734375" style="1" customWidth="1"/>
    <col min="13262" max="13262" width="10.44140625" style="1" customWidth="1"/>
    <col min="13263" max="13263" width="11.21875" style="1" customWidth="1"/>
    <col min="13264" max="13264" width="9.6640625" style="1" customWidth="1"/>
    <col min="13265" max="13265" width="8.109375" style="1"/>
    <col min="13266" max="13266" width="9.6640625" style="1" customWidth="1"/>
    <col min="13267" max="13267" width="10.44140625" style="1" customWidth="1"/>
    <col min="13268" max="13268" width="9.6640625" style="1" customWidth="1"/>
    <col min="13269" max="13269" width="10.44140625" style="1" customWidth="1"/>
    <col min="13270" max="13270" width="11.33203125" style="1" customWidth="1"/>
    <col min="13271" max="13271" width="13.88671875" style="1" customWidth="1"/>
    <col min="13272" max="13272" width="12.6640625" style="1" customWidth="1"/>
    <col min="13273" max="13273" width="12.33203125" style="1" customWidth="1"/>
    <col min="13274" max="13275" width="10.5546875" style="1" customWidth="1"/>
    <col min="13276" max="13276" width="12.33203125" style="1" customWidth="1"/>
    <col min="13277" max="13279" width="8.109375" style="1"/>
    <col min="13280" max="13280" width="2.77734375" style="1" customWidth="1"/>
    <col min="13281" max="13281" width="10.6640625" style="1" bestFit="1" customWidth="1"/>
    <col min="13282" max="13282" width="1.77734375" style="1" customWidth="1"/>
    <col min="13283" max="13284" width="8.109375" style="1"/>
    <col min="13285" max="13285" width="10.44140625" style="1" customWidth="1"/>
    <col min="13286" max="13495" width="8.109375" style="1"/>
    <col min="13496" max="13496" width="23.44140625" style="1" customWidth="1"/>
    <col min="13497" max="13497" width="28.5546875" style="1" customWidth="1"/>
    <col min="13498" max="13498" width="26.77734375" style="1" customWidth="1"/>
    <col min="13499" max="13499" width="32.5546875" style="1" customWidth="1"/>
    <col min="13500" max="13500" width="8.109375" style="1"/>
    <col min="13501" max="13501" width="6.88671875" style="1" customWidth="1"/>
    <col min="13502" max="13502" width="6" style="1" customWidth="1"/>
    <col min="13503" max="13503" width="7.109375" style="1" customWidth="1"/>
    <col min="13504" max="13505" width="6.88671875" style="1" customWidth="1"/>
    <col min="13506" max="13506" width="6.77734375" style="1" customWidth="1"/>
    <col min="13507" max="13507" width="9.77734375" style="1" customWidth="1"/>
    <col min="13508" max="13508" width="9" style="1" customWidth="1"/>
    <col min="13509" max="13509" width="8.109375" style="1"/>
    <col min="13510" max="13510" width="11.5546875" style="1" customWidth="1"/>
    <col min="13511" max="13511" width="7.6640625" style="1" customWidth="1"/>
    <col min="13512" max="13512" width="13" style="1" customWidth="1"/>
    <col min="13513" max="13513" width="8.109375" style="1"/>
    <col min="13514" max="13515" width="10.6640625" style="1" customWidth="1"/>
    <col min="13516" max="13517" width="8.77734375" style="1" customWidth="1"/>
    <col min="13518" max="13518" width="10.44140625" style="1" customWidth="1"/>
    <col min="13519" max="13519" width="11.21875" style="1" customWidth="1"/>
    <col min="13520" max="13520" width="9.6640625" style="1" customWidth="1"/>
    <col min="13521" max="13521" width="8.109375" style="1"/>
    <col min="13522" max="13522" width="9.6640625" style="1" customWidth="1"/>
    <col min="13523" max="13523" width="10.44140625" style="1" customWidth="1"/>
    <col min="13524" max="13524" width="9.6640625" style="1" customWidth="1"/>
    <col min="13525" max="13525" width="10.44140625" style="1" customWidth="1"/>
    <col min="13526" max="13526" width="11.33203125" style="1" customWidth="1"/>
    <col min="13527" max="13527" width="13.88671875" style="1" customWidth="1"/>
    <col min="13528" max="13528" width="12.6640625" style="1" customWidth="1"/>
    <col min="13529" max="13529" width="12.33203125" style="1" customWidth="1"/>
    <col min="13530" max="13531" width="10.5546875" style="1" customWidth="1"/>
    <col min="13532" max="13532" width="12.33203125" style="1" customWidth="1"/>
    <col min="13533" max="13535" width="8.109375" style="1"/>
    <col min="13536" max="13536" width="2.77734375" style="1" customWidth="1"/>
    <col min="13537" max="13537" width="10.6640625" style="1" bestFit="1" customWidth="1"/>
    <col min="13538" max="13538" width="1.77734375" style="1" customWidth="1"/>
    <col min="13539" max="13540" width="8.109375" style="1"/>
    <col min="13541" max="13541" width="10.44140625" style="1" customWidth="1"/>
    <col min="13542" max="13751" width="8.109375" style="1"/>
    <col min="13752" max="13752" width="23.44140625" style="1" customWidth="1"/>
    <col min="13753" max="13753" width="28.5546875" style="1" customWidth="1"/>
    <col min="13754" max="13754" width="26.77734375" style="1" customWidth="1"/>
    <col min="13755" max="13755" width="32.5546875" style="1" customWidth="1"/>
    <col min="13756" max="13756" width="8.109375" style="1"/>
    <col min="13757" max="13757" width="6.88671875" style="1" customWidth="1"/>
    <col min="13758" max="13758" width="6" style="1" customWidth="1"/>
    <col min="13759" max="13759" width="7.109375" style="1" customWidth="1"/>
    <col min="13760" max="13761" width="6.88671875" style="1" customWidth="1"/>
    <col min="13762" max="13762" width="6.77734375" style="1" customWidth="1"/>
    <col min="13763" max="13763" width="9.77734375" style="1" customWidth="1"/>
    <col min="13764" max="13764" width="9" style="1" customWidth="1"/>
    <col min="13765" max="13765" width="8.109375" style="1"/>
    <col min="13766" max="13766" width="11.5546875" style="1" customWidth="1"/>
    <col min="13767" max="13767" width="7.6640625" style="1" customWidth="1"/>
    <col min="13768" max="13768" width="13" style="1" customWidth="1"/>
    <col min="13769" max="13769" width="8.109375" style="1"/>
    <col min="13770" max="13771" width="10.6640625" style="1" customWidth="1"/>
    <col min="13772" max="13773" width="8.77734375" style="1" customWidth="1"/>
    <col min="13774" max="13774" width="10.44140625" style="1" customWidth="1"/>
    <col min="13775" max="13775" width="11.21875" style="1" customWidth="1"/>
    <col min="13776" max="13776" width="9.6640625" style="1" customWidth="1"/>
    <col min="13777" max="13777" width="8.109375" style="1"/>
    <col min="13778" max="13778" width="9.6640625" style="1" customWidth="1"/>
    <col min="13779" max="13779" width="10.44140625" style="1" customWidth="1"/>
    <col min="13780" max="13780" width="9.6640625" style="1" customWidth="1"/>
    <col min="13781" max="13781" width="10.44140625" style="1" customWidth="1"/>
    <col min="13782" max="13782" width="11.33203125" style="1" customWidth="1"/>
    <col min="13783" max="13783" width="13.88671875" style="1" customWidth="1"/>
    <col min="13784" max="13784" width="12.6640625" style="1" customWidth="1"/>
    <col min="13785" max="13785" width="12.33203125" style="1" customWidth="1"/>
    <col min="13786" max="13787" width="10.5546875" style="1" customWidth="1"/>
    <col min="13788" max="13788" width="12.33203125" style="1" customWidth="1"/>
    <col min="13789" max="13791" width="8.109375" style="1"/>
    <col min="13792" max="13792" width="2.77734375" style="1" customWidth="1"/>
    <col min="13793" max="13793" width="10.6640625" style="1" bestFit="1" customWidth="1"/>
    <col min="13794" max="13794" width="1.77734375" style="1" customWidth="1"/>
    <col min="13795" max="13796" width="8.109375" style="1"/>
    <col min="13797" max="13797" width="10.44140625" style="1" customWidth="1"/>
    <col min="13798" max="14007" width="8.109375" style="1"/>
    <col min="14008" max="14008" width="23.44140625" style="1" customWidth="1"/>
    <col min="14009" max="14009" width="28.5546875" style="1" customWidth="1"/>
    <col min="14010" max="14010" width="26.77734375" style="1" customWidth="1"/>
    <col min="14011" max="14011" width="32.5546875" style="1" customWidth="1"/>
    <col min="14012" max="14012" width="8.109375" style="1"/>
    <col min="14013" max="14013" width="6.88671875" style="1" customWidth="1"/>
    <col min="14014" max="14014" width="6" style="1" customWidth="1"/>
    <col min="14015" max="14015" width="7.109375" style="1" customWidth="1"/>
    <col min="14016" max="14017" width="6.88671875" style="1" customWidth="1"/>
    <col min="14018" max="14018" width="6.77734375" style="1" customWidth="1"/>
    <col min="14019" max="14019" width="9.77734375" style="1" customWidth="1"/>
    <col min="14020" max="14020" width="9" style="1" customWidth="1"/>
    <col min="14021" max="14021" width="8.109375" style="1"/>
    <col min="14022" max="14022" width="11.5546875" style="1" customWidth="1"/>
    <col min="14023" max="14023" width="7.6640625" style="1" customWidth="1"/>
    <col min="14024" max="14024" width="13" style="1" customWidth="1"/>
    <col min="14025" max="14025" width="8.109375" style="1"/>
    <col min="14026" max="14027" width="10.6640625" style="1" customWidth="1"/>
    <col min="14028" max="14029" width="8.77734375" style="1" customWidth="1"/>
    <col min="14030" max="14030" width="10.44140625" style="1" customWidth="1"/>
    <col min="14031" max="14031" width="11.21875" style="1" customWidth="1"/>
    <col min="14032" max="14032" width="9.6640625" style="1" customWidth="1"/>
    <col min="14033" max="14033" width="8.109375" style="1"/>
    <col min="14034" max="14034" width="9.6640625" style="1" customWidth="1"/>
    <col min="14035" max="14035" width="10.44140625" style="1" customWidth="1"/>
    <col min="14036" max="14036" width="9.6640625" style="1" customWidth="1"/>
    <col min="14037" max="14037" width="10.44140625" style="1" customWidth="1"/>
    <col min="14038" max="14038" width="11.33203125" style="1" customWidth="1"/>
    <col min="14039" max="14039" width="13.88671875" style="1" customWidth="1"/>
    <col min="14040" max="14040" width="12.6640625" style="1" customWidth="1"/>
    <col min="14041" max="14041" width="12.33203125" style="1" customWidth="1"/>
    <col min="14042" max="14043" width="10.5546875" style="1" customWidth="1"/>
    <col min="14044" max="14044" width="12.33203125" style="1" customWidth="1"/>
    <col min="14045" max="14047" width="8.109375" style="1"/>
    <col min="14048" max="14048" width="2.77734375" style="1" customWidth="1"/>
    <col min="14049" max="14049" width="10.6640625" style="1" bestFit="1" customWidth="1"/>
    <col min="14050" max="14050" width="1.77734375" style="1" customWidth="1"/>
    <col min="14051" max="14052" width="8.109375" style="1"/>
    <col min="14053" max="14053" width="10.44140625" style="1" customWidth="1"/>
    <col min="14054" max="14263" width="8.109375" style="1"/>
    <col min="14264" max="14264" width="23.44140625" style="1" customWidth="1"/>
    <col min="14265" max="14265" width="28.5546875" style="1" customWidth="1"/>
    <col min="14266" max="14266" width="26.77734375" style="1" customWidth="1"/>
    <col min="14267" max="14267" width="32.5546875" style="1" customWidth="1"/>
    <col min="14268" max="14268" width="8.109375" style="1"/>
    <col min="14269" max="14269" width="6.88671875" style="1" customWidth="1"/>
    <col min="14270" max="14270" width="6" style="1" customWidth="1"/>
    <col min="14271" max="14271" width="7.109375" style="1" customWidth="1"/>
    <col min="14272" max="14273" width="6.88671875" style="1" customWidth="1"/>
    <col min="14274" max="14274" width="6.77734375" style="1" customWidth="1"/>
    <col min="14275" max="14275" width="9.77734375" style="1" customWidth="1"/>
    <col min="14276" max="14276" width="9" style="1" customWidth="1"/>
    <col min="14277" max="14277" width="8.109375" style="1"/>
    <col min="14278" max="14278" width="11.5546875" style="1" customWidth="1"/>
    <col min="14279" max="14279" width="7.6640625" style="1" customWidth="1"/>
    <col min="14280" max="14280" width="13" style="1" customWidth="1"/>
    <col min="14281" max="14281" width="8.109375" style="1"/>
    <col min="14282" max="14283" width="10.6640625" style="1" customWidth="1"/>
    <col min="14284" max="14285" width="8.77734375" style="1" customWidth="1"/>
    <col min="14286" max="14286" width="10.44140625" style="1" customWidth="1"/>
    <col min="14287" max="14287" width="11.21875" style="1" customWidth="1"/>
    <col min="14288" max="14288" width="9.6640625" style="1" customWidth="1"/>
    <col min="14289" max="14289" width="8.109375" style="1"/>
    <col min="14290" max="14290" width="9.6640625" style="1" customWidth="1"/>
    <col min="14291" max="14291" width="10.44140625" style="1" customWidth="1"/>
    <col min="14292" max="14292" width="9.6640625" style="1" customWidth="1"/>
    <col min="14293" max="14293" width="10.44140625" style="1" customWidth="1"/>
    <col min="14294" max="14294" width="11.33203125" style="1" customWidth="1"/>
    <col min="14295" max="14295" width="13.88671875" style="1" customWidth="1"/>
    <col min="14296" max="14296" width="12.6640625" style="1" customWidth="1"/>
    <col min="14297" max="14297" width="12.33203125" style="1" customWidth="1"/>
    <col min="14298" max="14299" width="10.5546875" style="1" customWidth="1"/>
    <col min="14300" max="14300" width="12.33203125" style="1" customWidth="1"/>
    <col min="14301" max="14303" width="8.109375" style="1"/>
    <col min="14304" max="14304" width="2.77734375" style="1" customWidth="1"/>
    <col min="14305" max="14305" width="10.6640625" style="1" bestFit="1" customWidth="1"/>
    <col min="14306" max="14306" width="1.77734375" style="1" customWidth="1"/>
    <col min="14307" max="14308" width="8.109375" style="1"/>
    <col min="14309" max="14309" width="10.44140625" style="1" customWidth="1"/>
    <col min="14310" max="14519" width="8.109375" style="1"/>
    <col min="14520" max="14520" width="23.44140625" style="1" customWidth="1"/>
    <col min="14521" max="14521" width="28.5546875" style="1" customWidth="1"/>
    <col min="14522" max="14522" width="26.77734375" style="1" customWidth="1"/>
    <col min="14523" max="14523" width="32.5546875" style="1" customWidth="1"/>
    <col min="14524" max="14524" width="8.109375" style="1"/>
    <col min="14525" max="14525" width="6.88671875" style="1" customWidth="1"/>
    <col min="14526" max="14526" width="6" style="1" customWidth="1"/>
    <col min="14527" max="14527" width="7.109375" style="1" customWidth="1"/>
    <col min="14528" max="14529" width="6.88671875" style="1" customWidth="1"/>
    <col min="14530" max="14530" width="6.77734375" style="1" customWidth="1"/>
    <col min="14531" max="14531" width="9.77734375" style="1" customWidth="1"/>
    <col min="14532" max="14532" width="9" style="1" customWidth="1"/>
    <col min="14533" max="14533" width="8.109375" style="1"/>
    <col min="14534" max="14534" width="11.5546875" style="1" customWidth="1"/>
    <col min="14535" max="14535" width="7.6640625" style="1" customWidth="1"/>
    <col min="14536" max="14536" width="13" style="1" customWidth="1"/>
    <col min="14537" max="14537" width="8.109375" style="1"/>
    <col min="14538" max="14539" width="10.6640625" style="1" customWidth="1"/>
    <col min="14540" max="14541" width="8.77734375" style="1" customWidth="1"/>
    <col min="14542" max="14542" width="10.44140625" style="1" customWidth="1"/>
    <col min="14543" max="14543" width="11.21875" style="1" customWidth="1"/>
    <col min="14544" max="14544" width="9.6640625" style="1" customWidth="1"/>
    <col min="14545" max="14545" width="8.109375" style="1"/>
    <col min="14546" max="14546" width="9.6640625" style="1" customWidth="1"/>
    <col min="14547" max="14547" width="10.44140625" style="1" customWidth="1"/>
    <col min="14548" max="14548" width="9.6640625" style="1" customWidth="1"/>
    <col min="14549" max="14549" width="10.44140625" style="1" customWidth="1"/>
    <col min="14550" max="14550" width="11.33203125" style="1" customWidth="1"/>
    <col min="14551" max="14551" width="13.88671875" style="1" customWidth="1"/>
    <col min="14552" max="14552" width="12.6640625" style="1" customWidth="1"/>
    <col min="14553" max="14553" width="12.33203125" style="1" customWidth="1"/>
    <col min="14554" max="14555" width="10.5546875" style="1" customWidth="1"/>
    <col min="14556" max="14556" width="12.33203125" style="1" customWidth="1"/>
    <col min="14557" max="14559" width="8.109375" style="1"/>
    <col min="14560" max="14560" width="2.77734375" style="1" customWidth="1"/>
    <col min="14561" max="14561" width="10.6640625" style="1" bestFit="1" customWidth="1"/>
    <col min="14562" max="14562" width="1.77734375" style="1" customWidth="1"/>
    <col min="14563" max="14564" width="8.109375" style="1"/>
    <col min="14565" max="14565" width="10.44140625" style="1" customWidth="1"/>
    <col min="14566" max="14775" width="8.109375" style="1"/>
    <col min="14776" max="14776" width="23.44140625" style="1" customWidth="1"/>
    <col min="14777" max="14777" width="28.5546875" style="1" customWidth="1"/>
    <col min="14778" max="14778" width="26.77734375" style="1" customWidth="1"/>
    <col min="14779" max="14779" width="32.5546875" style="1" customWidth="1"/>
    <col min="14780" max="14780" width="8.109375" style="1"/>
    <col min="14781" max="14781" width="6.88671875" style="1" customWidth="1"/>
    <col min="14782" max="14782" width="6" style="1" customWidth="1"/>
    <col min="14783" max="14783" width="7.109375" style="1" customWidth="1"/>
    <col min="14784" max="14785" width="6.88671875" style="1" customWidth="1"/>
    <col min="14786" max="14786" width="6.77734375" style="1" customWidth="1"/>
    <col min="14787" max="14787" width="9.77734375" style="1" customWidth="1"/>
    <col min="14788" max="14788" width="9" style="1" customWidth="1"/>
    <col min="14789" max="14789" width="8.109375" style="1"/>
    <col min="14790" max="14790" width="11.5546875" style="1" customWidth="1"/>
    <col min="14791" max="14791" width="7.6640625" style="1" customWidth="1"/>
    <col min="14792" max="14792" width="13" style="1" customWidth="1"/>
    <col min="14793" max="14793" width="8.109375" style="1"/>
    <col min="14794" max="14795" width="10.6640625" style="1" customWidth="1"/>
    <col min="14796" max="14797" width="8.77734375" style="1" customWidth="1"/>
    <col min="14798" max="14798" width="10.44140625" style="1" customWidth="1"/>
    <col min="14799" max="14799" width="11.21875" style="1" customWidth="1"/>
    <col min="14800" max="14800" width="9.6640625" style="1" customWidth="1"/>
    <col min="14801" max="14801" width="8.109375" style="1"/>
    <col min="14802" max="14802" width="9.6640625" style="1" customWidth="1"/>
    <col min="14803" max="14803" width="10.44140625" style="1" customWidth="1"/>
    <col min="14804" max="14804" width="9.6640625" style="1" customWidth="1"/>
    <col min="14805" max="14805" width="10.44140625" style="1" customWidth="1"/>
    <col min="14806" max="14806" width="11.33203125" style="1" customWidth="1"/>
    <col min="14807" max="14807" width="13.88671875" style="1" customWidth="1"/>
    <col min="14808" max="14808" width="12.6640625" style="1" customWidth="1"/>
    <col min="14809" max="14809" width="12.33203125" style="1" customWidth="1"/>
    <col min="14810" max="14811" width="10.5546875" style="1" customWidth="1"/>
    <col min="14812" max="14812" width="12.33203125" style="1" customWidth="1"/>
    <col min="14813" max="14815" width="8.109375" style="1"/>
    <col min="14816" max="14816" width="2.77734375" style="1" customWidth="1"/>
    <col min="14817" max="14817" width="10.6640625" style="1" bestFit="1" customWidth="1"/>
    <col min="14818" max="14818" width="1.77734375" style="1" customWidth="1"/>
    <col min="14819" max="14820" width="8.109375" style="1"/>
    <col min="14821" max="14821" width="10.44140625" style="1" customWidth="1"/>
    <col min="14822" max="15031" width="8.109375" style="1"/>
    <col min="15032" max="15032" width="23.44140625" style="1" customWidth="1"/>
    <col min="15033" max="15033" width="28.5546875" style="1" customWidth="1"/>
    <col min="15034" max="15034" width="26.77734375" style="1" customWidth="1"/>
    <col min="15035" max="15035" width="32.5546875" style="1" customWidth="1"/>
    <col min="15036" max="15036" width="8.109375" style="1"/>
    <col min="15037" max="15037" width="6.88671875" style="1" customWidth="1"/>
    <col min="15038" max="15038" width="6" style="1" customWidth="1"/>
    <col min="15039" max="15039" width="7.109375" style="1" customWidth="1"/>
    <col min="15040" max="15041" width="6.88671875" style="1" customWidth="1"/>
    <col min="15042" max="15042" width="6.77734375" style="1" customWidth="1"/>
    <col min="15043" max="15043" width="9.77734375" style="1" customWidth="1"/>
    <col min="15044" max="15044" width="9" style="1" customWidth="1"/>
    <col min="15045" max="15045" width="8.109375" style="1"/>
    <col min="15046" max="15046" width="11.5546875" style="1" customWidth="1"/>
    <col min="15047" max="15047" width="7.6640625" style="1" customWidth="1"/>
    <col min="15048" max="15048" width="13" style="1" customWidth="1"/>
    <col min="15049" max="15049" width="8.109375" style="1"/>
    <col min="15050" max="15051" width="10.6640625" style="1" customWidth="1"/>
    <col min="15052" max="15053" width="8.77734375" style="1" customWidth="1"/>
    <col min="15054" max="15054" width="10.44140625" style="1" customWidth="1"/>
    <col min="15055" max="15055" width="11.21875" style="1" customWidth="1"/>
    <col min="15056" max="15056" width="9.6640625" style="1" customWidth="1"/>
    <col min="15057" max="15057" width="8.109375" style="1"/>
    <col min="15058" max="15058" width="9.6640625" style="1" customWidth="1"/>
    <col min="15059" max="15059" width="10.44140625" style="1" customWidth="1"/>
    <col min="15060" max="15060" width="9.6640625" style="1" customWidth="1"/>
    <col min="15061" max="15061" width="10.44140625" style="1" customWidth="1"/>
    <col min="15062" max="15062" width="11.33203125" style="1" customWidth="1"/>
    <col min="15063" max="15063" width="13.88671875" style="1" customWidth="1"/>
    <col min="15064" max="15064" width="12.6640625" style="1" customWidth="1"/>
    <col min="15065" max="15065" width="12.33203125" style="1" customWidth="1"/>
    <col min="15066" max="15067" width="10.5546875" style="1" customWidth="1"/>
    <col min="15068" max="15068" width="12.33203125" style="1" customWidth="1"/>
    <col min="15069" max="15071" width="8.109375" style="1"/>
    <col min="15072" max="15072" width="2.77734375" style="1" customWidth="1"/>
    <col min="15073" max="15073" width="10.6640625" style="1" bestFit="1" customWidth="1"/>
    <col min="15074" max="15074" width="1.77734375" style="1" customWidth="1"/>
    <col min="15075" max="15076" width="8.109375" style="1"/>
    <col min="15077" max="15077" width="10.44140625" style="1" customWidth="1"/>
    <col min="15078" max="15287" width="8.109375" style="1"/>
    <col min="15288" max="15288" width="23.44140625" style="1" customWidth="1"/>
    <col min="15289" max="15289" width="28.5546875" style="1" customWidth="1"/>
    <col min="15290" max="15290" width="26.77734375" style="1" customWidth="1"/>
    <col min="15291" max="15291" width="32.5546875" style="1" customWidth="1"/>
    <col min="15292" max="15292" width="8.109375" style="1"/>
    <col min="15293" max="15293" width="6.88671875" style="1" customWidth="1"/>
    <col min="15294" max="15294" width="6" style="1" customWidth="1"/>
    <col min="15295" max="15295" width="7.109375" style="1" customWidth="1"/>
    <col min="15296" max="15297" width="6.88671875" style="1" customWidth="1"/>
    <col min="15298" max="15298" width="6.77734375" style="1" customWidth="1"/>
    <col min="15299" max="15299" width="9.77734375" style="1" customWidth="1"/>
    <col min="15300" max="15300" width="9" style="1" customWidth="1"/>
    <col min="15301" max="15301" width="8.109375" style="1"/>
    <col min="15302" max="15302" width="11.5546875" style="1" customWidth="1"/>
    <col min="15303" max="15303" width="7.6640625" style="1" customWidth="1"/>
    <col min="15304" max="15304" width="13" style="1" customWidth="1"/>
    <col min="15305" max="15305" width="8.109375" style="1"/>
    <col min="15306" max="15307" width="10.6640625" style="1" customWidth="1"/>
    <col min="15308" max="15309" width="8.77734375" style="1" customWidth="1"/>
    <col min="15310" max="15310" width="10.44140625" style="1" customWidth="1"/>
    <col min="15311" max="15311" width="11.21875" style="1" customWidth="1"/>
    <col min="15312" max="15312" width="9.6640625" style="1" customWidth="1"/>
    <col min="15313" max="15313" width="8.109375" style="1"/>
    <col min="15314" max="15314" width="9.6640625" style="1" customWidth="1"/>
    <col min="15315" max="15315" width="10.44140625" style="1" customWidth="1"/>
    <col min="15316" max="15316" width="9.6640625" style="1" customWidth="1"/>
    <col min="15317" max="15317" width="10.44140625" style="1" customWidth="1"/>
    <col min="15318" max="15318" width="11.33203125" style="1" customWidth="1"/>
    <col min="15319" max="15319" width="13.88671875" style="1" customWidth="1"/>
    <col min="15320" max="15320" width="12.6640625" style="1" customWidth="1"/>
    <col min="15321" max="15321" width="12.33203125" style="1" customWidth="1"/>
    <col min="15322" max="15323" width="10.5546875" style="1" customWidth="1"/>
    <col min="15324" max="15324" width="12.33203125" style="1" customWidth="1"/>
    <col min="15325" max="15327" width="8.109375" style="1"/>
    <col min="15328" max="15328" width="2.77734375" style="1" customWidth="1"/>
    <col min="15329" max="15329" width="10.6640625" style="1" bestFit="1" customWidth="1"/>
    <col min="15330" max="15330" width="1.77734375" style="1" customWidth="1"/>
    <col min="15331" max="15332" width="8.109375" style="1"/>
    <col min="15333" max="15333" width="10.44140625" style="1" customWidth="1"/>
    <col min="15334" max="15543" width="8.109375" style="1"/>
    <col min="15544" max="15544" width="23.44140625" style="1" customWidth="1"/>
    <col min="15545" max="15545" width="28.5546875" style="1" customWidth="1"/>
    <col min="15546" max="15546" width="26.77734375" style="1" customWidth="1"/>
    <col min="15547" max="15547" width="32.5546875" style="1" customWidth="1"/>
    <col min="15548" max="15548" width="8.109375" style="1"/>
    <col min="15549" max="15549" width="6.88671875" style="1" customWidth="1"/>
    <col min="15550" max="15550" width="6" style="1" customWidth="1"/>
    <col min="15551" max="15551" width="7.109375" style="1" customWidth="1"/>
    <col min="15552" max="15553" width="6.88671875" style="1" customWidth="1"/>
    <col min="15554" max="15554" width="6.77734375" style="1" customWidth="1"/>
    <col min="15555" max="15555" width="9.77734375" style="1" customWidth="1"/>
    <col min="15556" max="15556" width="9" style="1" customWidth="1"/>
    <col min="15557" max="15557" width="8.109375" style="1"/>
    <col min="15558" max="15558" width="11.5546875" style="1" customWidth="1"/>
    <col min="15559" max="15559" width="7.6640625" style="1" customWidth="1"/>
    <col min="15560" max="15560" width="13" style="1" customWidth="1"/>
    <col min="15561" max="15561" width="8.109375" style="1"/>
    <col min="15562" max="15563" width="10.6640625" style="1" customWidth="1"/>
    <col min="15564" max="15565" width="8.77734375" style="1" customWidth="1"/>
    <col min="15566" max="15566" width="10.44140625" style="1" customWidth="1"/>
    <col min="15567" max="15567" width="11.21875" style="1" customWidth="1"/>
    <col min="15568" max="15568" width="9.6640625" style="1" customWidth="1"/>
    <col min="15569" max="15569" width="8.109375" style="1"/>
    <col min="15570" max="15570" width="9.6640625" style="1" customWidth="1"/>
    <col min="15571" max="15571" width="10.44140625" style="1" customWidth="1"/>
    <col min="15572" max="15572" width="9.6640625" style="1" customWidth="1"/>
    <col min="15573" max="15573" width="10.44140625" style="1" customWidth="1"/>
    <col min="15574" max="15574" width="11.33203125" style="1" customWidth="1"/>
    <col min="15575" max="15575" width="13.88671875" style="1" customWidth="1"/>
    <col min="15576" max="15576" width="12.6640625" style="1" customWidth="1"/>
    <col min="15577" max="15577" width="12.33203125" style="1" customWidth="1"/>
    <col min="15578" max="15579" width="10.5546875" style="1" customWidth="1"/>
    <col min="15580" max="15580" width="12.33203125" style="1" customWidth="1"/>
    <col min="15581" max="15583" width="8.109375" style="1"/>
    <col min="15584" max="15584" width="2.77734375" style="1" customWidth="1"/>
    <col min="15585" max="15585" width="10.6640625" style="1" bestFit="1" customWidth="1"/>
    <col min="15586" max="15586" width="1.77734375" style="1" customWidth="1"/>
    <col min="15587" max="15588" width="8.109375" style="1"/>
    <col min="15589" max="15589" width="10.44140625" style="1" customWidth="1"/>
    <col min="15590" max="15799" width="8.109375" style="1"/>
    <col min="15800" max="15800" width="23.44140625" style="1" customWidth="1"/>
    <col min="15801" max="15801" width="28.5546875" style="1" customWidth="1"/>
    <col min="15802" max="15802" width="26.77734375" style="1" customWidth="1"/>
    <col min="15803" max="15803" width="32.5546875" style="1" customWidth="1"/>
    <col min="15804" max="15804" width="8.109375" style="1"/>
    <col min="15805" max="15805" width="6.88671875" style="1" customWidth="1"/>
    <col min="15806" max="15806" width="6" style="1" customWidth="1"/>
    <col min="15807" max="15807" width="7.109375" style="1" customWidth="1"/>
    <col min="15808" max="15809" width="6.88671875" style="1" customWidth="1"/>
    <col min="15810" max="15810" width="6.77734375" style="1" customWidth="1"/>
    <col min="15811" max="15811" width="9.77734375" style="1" customWidth="1"/>
    <col min="15812" max="15812" width="9" style="1" customWidth="1"/>
    <col min="15813" max="15813" width="8.109375" style="1"/>
    <col min="15814" max="15814" width="11.5546875" style="1" customWidth="1"/>
    <col min="15815" max="15815" width="7.6640625" style="1" customWidth="1"/>
    <col min="15816" max="15816" width="13" style="1" customWidth="1"/>
    <col min="15817" max="15817" width="8.109375" style="1"/>
    <col min="15818" max="15819" width="10.6640625" style="1" customWidth="1"/>
    <col min="15820" max="15821" width="8.77734375" style="1" customWidth="1"/>
    <col min="15822" max="15822" width="10.44140625" style="1" customWidth="1"/>
    <col min="15823" max="15823" width="11.21875" style="1" customWidth="1"/>
    <col min="15824" max="15824" width="9.6640625" style="1" customWidth="1"/>
    <col min="15825" max="15825" width="8.109375" style="1"/>
    <col min="15826" max="15826" width="9.6640625" style="1" customWidth="1"/>
    <col min="15827" max="15827" width="10.44140625" style="1" customWidth="1"/>
    <col min="15828" max="15828" width="9.6640625" style="1" customWidth="1"/>
    <col min="15829" max="15829" width="10.44140625" style="1" customWidth="1"/>
    <col min="15830" max="15830" width="11.33203125" style="1" customWidth="1"/>
    <col min="15831" max="15831" width="13.88671875" style="1" customWidth="1"/>
    <col min="15832" max="15832" width="12.6640625" style="1" customWidth="1"/>
    <col min="15833" max="15833" width="12.33203125" style="1" customWidth="1"/>
    <col min="15834" max="15835" width="10.5546875" style="1" customWidth="1"/>
    <col min="15836" max="15836" width="12.33203125" style="1" customWidth="1"/>
    <col min="15837" max="15839" width="8.109375" style="1"/>
    <col min="15840" max="15840" width="2.77734375" style="1" customWidth="1"/>
    <col min="15841" max="15841" width="10.6640625" style="1" bestFit="1" customWidth="1"/>
    <col min="15842" max="15842" width="1.77734375" style="1" customWidth="1"/>
    <col min="15843" max="15844" width="8.109375" style="1"/>
    <col min="15845" max="15845" width="10.44140625" style="1" customWidth="1"/>
    <col min="15846" max="16055" width="8.109375" style="1"/>
    <col min="16056" max="16056" width="23.44140625" style="1" customWidth="1"/>
    <col min="16057" max="16057" width="28.5546875" style="1" customWidth="1"/>
    <col min="16058" max="16058" width="26.77734375" style="1" customWidth="1"/>
    <col min="16059" max="16059" width="32.5546875" style="1" customWidth="1"/>
    <col min="16060" max="16060" width="8.109375" style="1"/>
    <col min="16061" max="16061" width="6.88671875" style="1" customWidth="1"/>
    <col min="16062" max="16062" width="6" style="1" customWidth="1"/>
    <col min="16063" max="16063" width="7.109375" style="1" customWidth="1"/>
    <col min="16064" max="16065" width="6.88671875" style="1" customWidth="1"/>
    <col min="16066" max="16066" width="6.77734375" style="1" customWidth="1"/>
    <col min="16067" max="16067" width="9.77734375" style="1" customWidth="1"/>
    <col min="16068" max="16068" width="9" style="1" customWidth="1"/>
    <col min="16069" max="16069" width="8.109375" style="1"/>
    <col min="16070" max="16070" width="11.5546875" style="1" customWidth="1"/>
    <col min="16071" max="16071" width="7.6640625" style="1" customWidth="1"/>
    <col min="16072" max="16072" width="13" style="1" customWidth="1"/>
    <col min="16073" max="16073" width="8.109375" style="1"/>
    <col min="16074" max="16075" width="10.6640625" style="1" customWidth="1"/>
    <col min="16076" max="16077" width="8.77734375" style="1" customWidth="1"/>
    <col min="16078" max="16078" width="10.44140625" style="1" customWidth="1"/>
    <col min="16079" max="16079" width="11.21875" style="1" customWidth="1"/>
    <col min="16080" max="16080" width="9.6640625" style="1" customWidth="1"/>
    <col min="16081" max="16081" width="8.109375" style="1"/>
    <col min="16082" max="16082" width="9.6640625" style="1" customWidth="1"/>
    <col min="16083" max="16083" width="10.44140625" style="1" customWidth="1"/>
    <col min="16084" max="16084" width="9.6640625" style="1" customWidth="1"/>
    <col min="16085" max="16085" width="10.44140625" style="1" customWidth="1"/>
    <col min="16086" max="16086" width="11.33203125" style="1" customWidth="1"/>
    <col min="16087" max="16087" width="13.88671875" style="1" customWidth="1"/>
    <col min="16088" max="16088" width="12.6640625" style="1" customWidth="1"/>
    <col min="16089" max="16089" width="12.33203125" style="1" customWidth="1"/>
    <col min="16090" max="16091" width="10.5546875" style="1" customWidth="1"/>
    <col min="16092" max="16092" width="12.33203125" style="1" customWidth="1"/>
    <col min="16093" max="16095" width="8.109375" style="1"/>
    <col min="16096" max="16096" width="2.77734375" style="1" customWidth="1"/>
    <col min="16097" max="16097" width="10.6640625" style="1" bestFit="1" customWidth="1"/>
    <col min="16098" max="16098" width="1.77734375" style="1" customWidth="1"/>
    <col min="16099" max="16100" width="8.109375" style="1"/>
    <col min="16101" max="16101" width="10.44140625" style="1" customWidth="1"/>
    <col min="16102" max="16384" width="8.109375" style="1"/>
  </cols>
  <sheetData>
    <row r="1" spans="1:210" s="73" customFormat="1" ht="31.6" customHeight="1" thickBot="1" x14ac:dyDescent="0.4">
      <c r="A1" s="117" t="s">
        <v>276</v>
      </c>
      <c r="B1" s="117"/>
      <c r="C1" s="117"/>
      <c r="D1" s="117"/>
      <c r="E1" s="117"/>
      <c r="F1" s="117"/>
      <c r="G1" s="117"/>
      <c r="H1" s="117"/>
      <c r="I1" s="117"/>
      <c r="J1" s="117"/>
      <c r="K1" s="117"/>
      <c r="L1" s="117"/>
      <c r="M1" s="116"/>
      <c r="R1" s="76"/>
      <c r="U1" s="75"/>
      <c r="V1" s="75"/>
      <c r="W1" s="75"/>
      <c r="FK1" s="74"/>
      <c r="HB1" s="76"/>
    </row>
    <row r="2" spans="1:210" s="73" customFormat="1" ht="22.6" customHeight="1" x14ac:dyDescent="0.25">
      <c r="A2" s="115" t="s">
        <v>275</v>
      </c>
      <c r="B2" s="113" t="s">
        <v>274</v>
      </c>
      <c r="C2" s="114" t="s">
        <v>273</v>
      </c>
      <c r="D2" s="113" t="s">
        <v>261</v>
      </c>
      <c r="E2" s="111"/>
      <c r="F2" s="111"/>
      <c r="G2" s="111"/>
      <c r="H2" s="111"/>
      <c r="I2" s="112"/>
      <c r="J2" s="112"/>
      <c r="K2" s="111"/>
      <c r="L2" s="111"/>
      <c r="M2" s="110"/>
      <c r="N2" s="109"/>
      <c r="R2" s="76"/>
      <c r="U2" s="75"/>
      <c r="V2" s="75"/>
      <c r="W2" s="75"/>
      <c r="CU2" s="108" t="s">
        <v>272</v>
      </c>
      <c r="CV2" s="108" t="s">
        <v>271</v>
      </c>
      <c r="CW2" s="108" t="s">
        <v>270</v>
      </c>
      <c r="CX2" s="108" t="s">
        <v>269</v>
      </c>
      <c r="CY2" s="108" t="s">
        <v>268</v>
      </c>
      <c r="CZ2" s="108" t="s">
        <v>267</v>
      </c>
      <c r="DA2" s="108" t="s">
        <v>266</v>
      </c>
      <c r="DB2" s="108" t="s">
        <v>265</v>
      </c>
      <c r="DC2" s="108" t="s">
        <v>264</v>
      </c>
      <c r="DD2" s="108" t="s">
        <v>263</v>
      </c>
      <c r="DE2" s="108" t="s">
        <v>262</v>
      </c>
      <c r="DF2" s="108" t="s">
        <v>261</v>
      </c>
      <c r="DG2" s="108" t="s">
        <v>260</v>
      </c>
      <c r="DH2" s="108" t="s">
        <v>259</v>
      </c>
      <c r="DI2" s="108" t="s">
        <v>258</v>
      </c>
      <c r="DJ2" s="74" t="s">
        <v>257</v>
      </c>
      <c r="DK2" s="74" t="s">
        <v>256</v>
      </c>
      <c r="DL2" s="74" t="s">
        <v>255</v>
      </c>
      <c r="DM2" s="74" t="s">
        <v>254</v>
      </c>
      <c r="DN2" s="74" t="s">
        <v>253</v>
      </c>
      <c r="DO2" s="74" t="s">
        <v>252</v>
      </c>
      <c r="DP2" s="74" t="s">
        <v>251</v>
      </c>
      <c r="DQ2" s="74" t="s">
        <v>250</v>
      </c>
      <c r="DR2" s="74" t="s">
        <v>249</v>
      </c>
      <c r="DS2" s="74" t="s">
        <v>248</v>
      </c>
      <c r="DT2" s="74" t="s">
        <v>247</v>
      </c>
      <c r="DU2" s="74" t="s">
        <v>108</v>
      </c>
      <c r="DV2" s="74" t="s">
        <v>246</v>
      </c>
      <c r="DW2" s="74" t="s">
        <v>245</v>
      </c>
      <c r="DX2" s="74" t="s">
        <v>244</v>
      </c>
      <c r="DY2" s="74" t="s">
        <v>243</v>
      </c>
      <c r="DZ2" s="74" t="s">
        <v>242</v>
      </c>
      <c r="EA2" s="74" t="s">
        <v>241</v>
      </c>
      <c r="EB2" s="74" t="s">
        <v>240</v>
      </c>
      <c r="EC2" s="74" t="s">
        <v>239</v>
      </c>
      <c r="ED2" s="74" t="s">
        <v>238</v>
      </c>
      <c r="EE2" s="74" t="s">
        <v>237</v>
      </c>
      <c r="EF2" s="74" t="s">
        <v>236</v>
      </c>
      <c r="EG2" s="74" t="s">
        <v>235</v>
      </c>
      <c r="EH2" s="74" t="s">
        <v>234</v>
      </c>
      <c r="EI2" s="74" t="s">
        <v>233</v>
      </c>
      <c r="EJ2" s="74" t="s">
        <v>232</v>
      </c>
      <c r="EK2" s="74" t="s">
        <v>231</v>
      </c>
      <c r="EL2" s="74" t="s">
        <v>230</v>
      </c>
      <c r="EM2" s="74" t="s">
        <v>229</v>
      </c>
      <c r="EN2" s="74" t="s">
        <v>228</v>
      </c>
      <c r="EO2" s="74" t="s">
        <v>227</v>
      </c>
      <c r="EP2" s="74" t="s">
        <v>226</v>
      </c>
      <c r="EQ2" s="74" t="s">
        <v>225</v>
      </c>
      <c r="ER2" s="74" t="s">
        <v>224</v>
      </c>
      <c r="ES2" s="74" t="s">
        <v>180</v>
      </c>
      <c r="ET2" s="74" t="s">
        <v>223</v>
      </c>
      <c r="EU2" s="74" t="s">
        <v>222</v>
      </c>
      <c r="EV2" s="74" t="s">
        <v>221</v>
      </c>
      <c r="EW2" s="74" t="s">
        <v>220</v>
      </c>
      <c r="EX2" s="74" t="s">
        <v>219</v>
      </c>
      <c r="EY2" s="74" t="s">
        <v>218</v>
      </c>
      <c r="EZ2" s="74" t="s">
        <v>167</v>
      </c>
      <c r="FA2" s="74" t="s">
        <v>217</v>
      </c>
      <c r="FB2" s="74" t="s">
        <v>216</v>
      </c>
      <c r="FC2" s="74" t="s">
        <v>215</v>
      </c>
      <c r="FD2" s="74" t="s">
        <v>214</v>
      </c>
      <c r="FE2" s="74" t="s">
        <v>213</v>
      </c>
      <c r="FF2" s="74" t="s">
        <v>212</v>
      </c>
      <c r="FG2" s="74" t="s">
        <v>211</v>
      </c>
      <c r="FH2" s="74" t="s">
        <v>210</v>
      </c>
      <c r="FI2" s="74" t="s">
        <v>209</v>
      </c>
      <c r="FJ2" s="74" t="s">
        <v>208</v>
      </c>
    </row>
    <row r="3" spans="1:210" s="73" customFormat="1" ht="22.6" customHeight="1" x14ac:dyDescent="0.25">
      <c r="A3" s="104"/>
      <c r="B3" s="103"/>
      <c r="C3" s="102"/>
      <c r="D3" s="107"/>
      <c r="E3" s="99"/>
      <c r="F3" s="99"/>
      <c r="G3" s="99"/>
      <c r="H3" s="99"/>
      <c r="I3" s="100"/>
      <c r="J3" s="100"/>
      <c r="K3" s="99"/>
      <c r="L3" s="99"/>
      <c r="M3" s="98"/>
      <c r="N3" s="97"/>
      <c r="R3" s="76"/>
      <c r="U3" s="75"/>
      <c r="V3" s="75"/>
      <c r="W3" s="75"/>
      <c r="CU3" s="73" t="s">
        <v>207</v>
      </c>
      <c r="CV3" s="73" t="s">
        <v>206</v>
      </c>
      <c r="CW3" s="73" t="s">
        <v>205</v>
      </c>
      <c r="CX3" s="73" t="s">
        <v>205</v>
      </c>
      <c r="CY3" s="73" t="s">
        <v>206</v>
      </c>
      <c r="CZ3" s="73" t="s">
        <v>205</v>
      </c>
      <c r="DA3" s="73" t="s">
        <v>207</v>
      </c>
      <c r="DB3" s="73" t="s">
        <v>206</v>
      </c>
      <c r="DC3" s="73" t="s">
        <v>206</v>
      </c>
      <c r="DD3" s="73" t="s">
        <v>205</v>
      </c>
      <c r="DE3" s="73" t="s">
        <v>206</v>
      </c>
      <c r="DF3" s="73" t="s">
        <v>205</v>
      </c>
      <c r="DG3" s="73" t="s">
        <v>206</v>
      </c>
      <c r="DH3" s="73" t="s">
        <v>206</v>
      </c>
      <c r="DI3" s="73" t="s">
        <v>205</v>
      </c>
      <c r="DJ3" s="74" t="s">
        <v>204</v>
      </c>
      <c r="DK3" s="74" t="s">
        <v>203</v>
      </c>
      <c r="DL3" s="74" t="s">
        <v>202</v>
      </c>
      <c r="DM3" s="74" t="s">
        <v>201</v>
      </c>
      <c r="DN3" s="74" t="s">
        <v>200</v>
      </c>
      <c r="DO3" s="74" t="s">
        <v>199</v>
      </c>
      <c r="DP3" s="74" t="s">
        <v>198</v>
      </c>
      <c r="DQ3" s="74" t="s">
        <v>197</v>
      </c>
      <c r="DR3" s="74" t="s">
        <v>196</v>
      </c>
      <c r="DS3" s="74" t="s">
        <v>195</v>
      </c>
      <c r="DT3" s="74" t="s">
        <v>194</v>
      </c>
      <c r="DU3" s="74" t="s">
        <v>193</v>
      </c>
      <c r="DV3" s="74" t="s">
        <v>192</v>
      </c>
      <c r="DW3" s="74" t="s">
        <v>191</v>
      </c>
      <c r="DX3" s="74" t="s">
        <v>190</v>
      </c>
      <c r="DY3" s="74" t="s">
        <v>189</v>
      </c>
      <c r="DZ3" s="74" t="s">
        <v>188</v>
      </c>
      <c r="EA3" s="74" t="s">
        <v>187</v>
      </c>
      <c r="EB3" s="74" t="s">
        <v>186</v>
      </c>
      <c r="EC3" s="74" t="s">
        <v>185</v>
      </c>
      <c r="ED3" s="74" t="s">
        <v>184</v>
      </c>
      <c r="EE3" s="74" t="s">
        <v>183</v>
      </c>
      <c r="EF3" s="74" t="s">
        <v>182</v>
      </c>
      <c r="EG3" s="74" t="s">
        <v>181</v>
      </c>
      <c r="EH3" s="74" t="s">
        <v>180</v>
      </c>
      <c r="EI3" s="74" t="s">
        <v>179</v>
      </c>
      <c r="EJ3" s="74" t="s">
        <v>178</v>
      </c>
      <c r="EK3" s="74" t="s">
        <v>177</v>
      </c>
      <c r="EL3" s="74" t="s">
        <v>176</v>
      </c>
      <c r="EM3" s="74" t="s">
        <v>175</v>
      </c>
      <c r="EN3" s="74" t="s">
        <v>174</v>
      </c>
      <c r="EO3" s="74" t="s">
        <v>173</v>
      </c>
      <c r="EP3" s="74" t="s">
        <v>172</v>
      </c>
      <c r="EQ3" s="74" t="s">
        <v>171</v>
      </c>
      <c r="ER3" s="74" t="s">
        <v>170</v>
      </c>
      <c r="ES3" s="74" t="s">
        <v>169</v>
      </c>
      <c r="ET3" s="73" t="s">
        <v>168</v>
      </c>
      <c r="EU3" s="74" t="s">
        <v>167</v>
      </c>
      <c r="EV3" s="74" t="s">
        <v>166</v>
      </c>
      <c r="EW3" s="74" t="s">
        <v>165</v>
      </c>
      <c r="EX3" s="74" t="s">
        <v>94</v>
      </c>
      <c r="EY3" s="74" t="s">
        <v>164</v>
      </c>
      <c r="EZ3" s="74" t="s">
        <v>163</v>
      </c>
      <c r="FA3" s="74" t="s">
        <v>162</v>
      </c>
      <c r="FB3" s="74" t="s">
        <v>161</v>
      </c>
      <c r="FC3" s="74" t="s">
        <v>160</v>
      </c>
      <c r="FD3" s="74" t="s">
        <v>159</v>
      </c>
      <c r="FE3" s="74" t="s">
        <v>158</v>
      </c>
      <c r="FF3" s="74" t="s">
        <v>157</v>
      </c>
      <c r="FG3" s="74" t="s">
        <v>156</v>
      </c>
      <c r="FH3" s="74" t="s">
        <v>155</v>
      </c>
    </row>
    <row r="4" spans="1:210" s="73" customFormat="1" ht="22.6" customHeight="1" x14ac:dyDescent="0.25">
      <c r="A4" s="104"/>
      <c r="B4" s="103"/>
      <c r="C4" s="102"/>
      <c r="D4" s="103"/>
      <c r="E4" s="99"/>
      <c r="F4" s="99"/>
      <c r="G4" s="99"/>
      <c r="H4" s="99"/>
      <c r="I4" s="100"/>
      <c r="J4" s="100"/>
      <c r="K4" s="99"/>
      <c r="L4" s="99"/>
      <c r="M4" s="100"/>
      <c r="N4" s="106"/>
      <c r="R4" s="76"/>
      <c r="U4" s="75"/>
      <c r="V4" s="75"/>
      <c r="W4" s="75"/>
      <c r="CU4" s="73" t="s">
        <v>154</v>
      </c>
      <c r="CV4" s="73" t="s">
        <v>153</v>
      </c>
      <c r="CW4" s="73" t="s">
        <v>152</v>
      </c>
      <c r="CX4" s="73" t="s">
        <v>152</v>
      </c>
      <c r="CY4" s="73" t="s">
        <v>153</v>
      </c>
      <c r="CZ4" s="73" t="s">
        <v>152</v>
      </c>
      <c r="DA4" s="73" t="s">
        <v>154</v>
      </c>
      <c r="DB4" s="73" t="s">
        <v>153</v>
      </c>
      <c r="DC4" s="73" t="s">
        <v>153</v>
      </c>
      <c r="DD4" s="73" t="s">
        <v>152</v>
      </c>
      <c r="DE4" s="73" t="s">
        <v>153</v>
      </c>
      <c r="DF4" s="73" t="s">
        <v>152</v>
      </c>
      <c r="DG4" s="73" t="s">
        <v>153</v>
      </c>
      <c r="DH4" s="73" t="s">
        <v>153</v>
      </c>
      <c r="DI4" s="73" t="s">
        <v>152</v>
      </c>
      <c r="DJ4" s="74" t="s">
        <v>151</v>
      </c>
      <c r="DK4" s="74" t="s">
        <v>150</v>
      </c>
      <c r="DM4" s="73" t="s">
        <v>149</v>
      </c>
      <c r="DN4" s="73" t="s">
        <v>148</v>
      </c>
      <c r="DO4" s="73" t="s">
        <v>147</v>
      </c>
      <c r="DP4" s="73" t="s">
        <v>146</v>
      </c>
      <c r="DQ4" s="74" t="s">
        <v>145</v>
      </c>
      <c r="DR4" s="73" t="s">
        <v>144</v>
      </c>
      <c r="DS4" s="73" t="s">
        <v>143</v>
      </c>
      <c r="DT4" s="73" t="s">
        <v>142</v>
      </c>
      <c r="DU4" s="73" t="s">
        <v>141</v>
      </c>
      <c r="DV4" s="73" t="s">
        <v>140</v>
      </c>
      <c r="DW4" s="73" t="s">
        <v>139</v>
      </c>
      <c r="DX4" s="73" t="s">
        <v>138</v>
      </c>
      <c r="DY4" s="73" t="s">
        <v>137</v>
      </c>
      <c r="DZ4" s="73" t="s">
        <v>136</v>
      </c>
      <c r="EA4" s="73" t="s">
        <v>135</v>
      </c>
      <c r="EB4" s="73" t="s">
        <v>134</v>
      </c>
      <c r="EC4" s="73" t="s">
        <v>133</v>
      </c>
      <c r="ED4" s="73" t="s">
        <v>132</v>
      </c>
      <c r="EE4" s="73" t="s">
        <v>131</v>
      </c>
      <c r="EF4" s="73" t="s">
        <v>130</v>
      </c>
      <c r="EG4" s="73" t="s">
        <v>129</v>
      </c>
      <c r="EH4" s="73" t="s">
        <v>128</v>
      </c>
      <c r="EI4" s="73" t="s">
        <v>127</v>
      </c>
      <c r="EJ4" s="73" t="s">
        <v>126</v>
      </c>
      <c r="EK4" s="73" t="s">
        <v>125</v>
      </c>
      <c r="EL4" s="73" t="s">
        <v>124</v>
      </c>
      <c r="EM4" s="73" t="s">
        <v>123</v>
      </c>
      <c r="EN4" s="73" t="s">
        <v>122</v>
      </c>
      <c r="EO4" s="73" t="s">
        <v>121</v>
      </c>
      <c r="EP4" s="73" t="s">
        <v>120</v>
      </c>
      <c r="EQ4" s="73" t="s">
        <v>119</v>
      </c>
      <c r="ER4" s="73" t="s">
        <v>118</v>
      </c>
      <c r="ES4" s="73" t="s">
        <v>117</v>
      </c>
      <c r="ET4" s="73" t="s">
        <v>116</v>
      </c>
      <c r="EU4" s="73" t="s">
        <v>115</v>
      </c>
      <c r="EV4" s="73" t="s">
        <v>114</v>
      </c>
      <c r="EW4" s="73" t="s">
        <v>113</v>
      </c>
      <c r="EX4" s="73" t="s">
        <v>112</v>
      </c>
      <c r="EY4" s="73" t="s">
        <v>111</v>
      </c>
      <c r="EZ4" s="73" t="s">
        <v>110</v>
      </c>
      <c r="FA4" s="73" t="s">
        <v>109</v>
      </c>
    </row>
    <row r="5" spans="1:210" s="73" customFormat="1" ht="22.6" customHeight="1" x14ac:dyDescent="0.25">
      <c r="A5" s="104"/>
      <c r="B5" s="103"/>
      <c r="C5" s="102"/>
      <c r="D5" s="101"/>
      <c r="E5" s="99"/>
      <c r="F5" s="99"/>
      <c r="G5" s="99"/>
      <c r="H5" s="99"/>
      <c r="I5" s="100"/>
      <c r="J5" s="100"/>
      <c r="K5" s="99"/>
      <c r="L5" s="99"/>
      <c r="M5" s="98"/>
      <c r="N5" s="97"/>
      <c r="R5" s="76"/>
      <c r="U5" s="75"/>
      <c r="V5" s="75"/>
      <c r="W5" s="75"/>
      <c r="CU5" s="73" t="s">
        <v>107</v>
      </c>
      <c r="CV5" s="73" t="s">
        <v>106</v>
      </c>
      <c r="CW5" s="73" t="s">
        <v>105</v>
      </c>
      <c r="CX5" s="73" t="s">
        <v>105</v>
      </c>
      <c r="CY5" s="73" t="s">
        <v>106</v>
      </c>
      <c r="CZ5" s="73" t="s">
        <v>105</v>
      </c>
      <c r="DA5" s="73" t="s">
        <v>107</v>
      </c>
      <c r="DB5" s="73" t="s">
        <v>106</v>
      </c>
      <c r="DC5" s="73" t="s">
        <v>106</v>
      </c>
      <c r="DD5" s="73" t="s">
        <v>105</v>
      </c>
      <c r="DE5" s="73" t="s">
        <v>106</v>
      </c>
      <c r="DF5" s="73" t="s">
        <v>105</v>
      </c>
      <c r="DG5" s="73" t="s">
        <v>106</v>
      </c>
      <c r="DH5" s="73" t="s">
        <v>106</v>
      </c>
      <c r="DI5" s="73" t="s">
        <v>105</v>
      </c>
      <c r="DJ5" s="92" t="s">
        <v>104</v>
      </c>
      <c r="DK5" s="92" t="s">
        <v>103</v>
      </c>
      <c r="DL5" s="93" t="s">
        <v>102</v>
      </c>
      <c r="DM5" s="92" t="s">
        <v>101</v>
      </c>
      <c r="DN5" s="91"/>
      <c r="DO5" s="74" t="s">
        <v>100</v>
      </c>
      <c r="DP5" s="74" t="s">
        <v>95</v>
      </c>
      <c r="DQ5" s="73" t="s">
        <v>99</v>
      </c>
      <c r="DR5" s="73" t="s">
        <v>98</v>
      </c>
      <c r="DS5" s="73" t="s">
        <v>97</v>
      </c>
      <c r="DT5" s="73" t="s">
        <v>96</v>
      </c>
    </row>
    <row r="6" spans="1:210" s="73" customFormat="1" ht="22.6" customHeight="1" thickBot="1" x14ac:dyDescent="0.3">
      <c r="A6" s="90"/>
      <c r="B6" s="89"/>
      <c r="C6" s="88"/>
      <c r="D6" s="87"/>
      <c r="E6" s="86"/>
      <c r="F6" s="86"/>
      <c r="G6" s="86"/>
      <c r="H6" s="86"/>
      <c r="I6" s="85"/>
      <c r="J6" s="85"/>
      <c r="K6" s="84"/>
      <c r="L6" s="84"/>
      <c r="M6" s="83"/>
      <c r="N6" s="82"/>
      <c r="R6" s="76"/>
      <c r="U6" s="75"/>
      <c r="V6" s="75"/>
      <c r="W6" s="75"/>
      <c r="CU6" s="73" t="s">
        <v>93</v>
      </c>
      <c r="CV6" s="73" t="s">
        <v>92</v>
      </c>
      <c r="CW6" s="73" t="s">
        <v>91</v>
      </c>
      <c r="CX6" s="73" t="s">
        <v>91</v>
      </c>
      <c r="CY6" s="73" t="s">
        <v>92</v>
      </c>
      <c r="CZ6" s="73" t="s">
        <v>91</v>
      </c>
      <c r="DA6" s="73" t="s">
        <v>93</v>
      </c>
      <c r="DB6" s="73" t="s">
        <v>92</v>
      </c>
      <c r="DC6" s="73" t="s">
        <v>92</v>
      </c>
      <c r="DD6" s="73" t="s">
        <v>91</v>
      </c>
      <c r="DE6" s="73" t="s">
        <v>92</v>
      </c>
      <c r="DF6" s="73" t="s">
        <v>91</v>
      </c>
      <c r="DG6" s="73" t="s">
        <v>92</v>
      </c>
      <c r="DH6" s="73" t="s">
        <v>92</v>
      </c>
      <c r="DI6" s="73" t="s">
        <v>91</v>
      </c>
      <c r="DJ6" s="74" t="s">
        <v>90</v>
      </c>
      <c r="DK6" s="74" t="s">
        <v>89</v>
      </c>
      <c r="DL6" s="74" t="s">
        <v>88</v>
      </c>
      <c r="DM6" s="74" t="s">
        <v>87</v>
      </c>
      <c r="DN6" s="74" t="s">
        <v>86</v>
      </c>
      <c r="DO6" s="73" t="s">
        <v>85</v>
      </c>
      <c r="DP6" s="74" t="s">
        <v>84</v>
      </c>
      <c r="DQ6" s="74" t="s">
        <v>83</v>
      </c>
    </row>
    <row r="7" spans="1:210" s="61" customFormat="1" ht="20.3" customHeight="1" x14ac:dyDescent="0.25">
      <c r="A7" s="60" t="s">
        <v>82</v>
      </c>
      <c r="B7" s="56" t="s">
        <v>81</v>
      </c>
      <c r="C7" s="56" t="s">
        <v>80</v>
      </c>
      <c r="D7" s="56" t="s">
        <v>79</v>
      </c>
      <c r="E7" s="56" t="s">
        <v>78</v>
      </c>
      <c r="F7" s="72" t="s">
        <v>77</v>
      </c>
      <c r="G7" s="72" t="s">
        <v>76</v>
      </c>
      <c r="H7" s="68" t="s">
        <v>75</v>
      </c>
      <c r="I7" s="68" t="s">
        <v>74</v>
      </c>
      <c r="J7" s="66" t="s">
        <v>73</v>
      </c>
      <c r="K7" s="66"/>
      <c r="L7" s="66"/>
      <c r="M7" s="66"/>
      <c r="N7" s="66"/>
      <c r="O7" s="68" t="s">
        <v>67</v>
      </c>
    </row>
    <row r="8" spans="1:210" s="61" customFormat="1" ht="41.25" customHeight="1" x14ac:dyDescent="0.25">
      <c r="A8" s="60"/>
      <c r="B8" s="56"/>
      <c r="C8" s="56"/>
      <c r="D8" s="56"/>
      <c r="E8" s="56"/>
      <c r="F8" s="67"/>
      <c r="G8" s="67"/>
      <c r="H8" s="62"/>
      <c r="I8" s="62"/>
      <c r="J8" s="66" t="s">
        <v>66</v>
      </c>
      <c r="K8" s="66"/>
      <c r="L8" s="66"/>
      <c r="M8" s="56" t="s">
        <v>65</v>
      </c>
      <c r="N8" s="56" t="s">
        <v>64</v>
      </c>
      <c r="O8" s="62"/>
    </row>
    <row r="9" spans="1:210" s="50" customFormat="1" ht="29.95" customHeight="1" x14ac:dyDescent="0.25">
      <c r="A9" s="60"/>
      <c r="B9" s="56"/>
      <c r="C9" s="56"/>
      <c r="D9" s="56"/>
      <c r="E9" s="56"/>
      <c r="F9" s="59"/>
      <c r="G9" s="59"/>
      <c r="H9" s="51"/>
      <c r="I9" s="51"/>
      <c r="J9" s="58" t="s">
        <v>50</v>
      </c>
      <c r="K9" s="58" t="s">
        <v>49</v>
      </c>
      <c r="L9" s="58" t="s">
        <v>48</v>
      </c>
      <c r="M9" s="56"/>
      <c r="N9" s="56"/>
      <c r="O9" s="51"/>
    </row>
    <row r="10" spans="1:210" s="31" customFormat="1" ht="20.95" customHeight="1" x14ac:dyDescent="0.25">
      <c r="A10" s="47" t="s">
        <v>25</v>
      </c>
      <c r="B10" s="46"/>
      <c r="C10" s="45"/>
      <c r="D10" s="42"/>
      <c r="E10" s="42"/>
      <c r="F10" s="42"/>
      <c r="G10" s="42"/>
      <c r="H10" s="43"/>
      <c r="I10" s="43"/>
      <c r="J10" s="42"/>
      <c r="K10" s="42"/>
      <c r="L10" s="42"/>
      <c r="M10" s="42"/>
      <c r="N10" s="42"/>
      <c r="O10" s="32"/>
    </row>
    <row r="11" spans="1:210" s="6" customFormat="1" ht="27" customHeight="1" x14ac:dyDescent="0.2">
      <c r="A11" s="28" t="str">
        <f>A10</f>
        <v>6 piece set -- Serta Brand 80gsm Microfiber Sheets</v>
      </c>
      <c r="B11" s="28" t="s">
        <v>24</v>
      </c>
      <c r="C11" s="27" t="s">
        <v>23</v>
      </c>
      <c r="D11" s="20" t="s">
        <v>22</v>
      </c>
      <c r="E11" s="30" t="s">
        <v>47</v>
      </c>
      <c r="F11" s="49" t="s">
        <v>46</v>
      </c>
      <c r="G11" s="48" t="s">
        <v>45</v>
      </c>
      <c r="H11" s="23">
        <v>3.7730000000000001</v>
      </c>
      <c r="I11" s="23">
        <f>'[1]Serta 05-22 Final'!G7</f>
        <v>3.91</v>
      </c>
      <c r="J11" s="20">
        <v>30</v>
      </c>
      <c r="K11" s="22">
        <v>25</v>
      </c>
      <c r="L11" s="21">
        <v>32</v>
      </c>
      <c r="M11" s="20">
        <v>4</v>
      </c>
      <c r="N11" s="20"/>
      <c r="O11" s="8">
        <v>1000</v>
      </c>
    </row>
    <row r="12" spans="1:210" s="6" customFormat="1" ht="27" customHeight="1" x14ac:dyDescent="0.2">
      <c r="A12" s="28"/>
      <c r="B12" s="28"/>
      <c r="C12" s="27"/>
      <c r="D12" s="20" t="s">
        <v>18</v>
      </c>
      <c r="E12" s="29"/>
      <c r="F12" s="49" t="s">
        <v>44</v>
      </c>
      <c r="G12" s="48" t="s">
        <v>43</v>
      </c>
      <c r="H12" s="23">
        <v>4.6158000000000001</v>
      </c>
      <c r="I12" s="23">
        <f>'[1]Serta 05-22 Final'!G8</f>
        <v>4.79</v>
      </c>
      <c r="J12" s="20">
        <v>30</v>
      </c>
      <c r="K12" s="22">
        <v>25</v>
      </c>
      <c r="L12" s="21">
        <v>36</v>
      </c>
      <c r="M12" s="20">
        <v>4</v>
      </c>
      <c r="N12" s="20"/>
      <c r="O12" s="8"/>
    </row>
    <row r="13" spans="1:210" s="6" customFormat="1" ht="27" customHeight="1" x14ac:dyDescent="0.2">
      <c r="A13" s="28"/>
      <c r="B13" s="28"/>
      <c r="C13" s="27"/>
      <c r="D13" s="20" t="s">
        <v>15</v>
      </c>
      <c r="E13" s="29"/>
      <c r="F13" s="49" t="s">
        <v>42</v>
      </c>
      <c r="G13" s="48" t="s">
        <v>41</v>
      </c>
      <c r="H13" s="23">
        <v>5.1352000000000002</v>
      </c>
      <c r="I13" s="23">
        <f>'[1]Serta 05-22 Final'!G9</f>
        <v>5.32</v>
      </c>
      <c r="J13" s="20">
        <v>30</v>
      </c>
      <c r="K13" s="22">
        <v>25</v>
      </c>
      <c r="L13" s="21">
        <v>40</v>
      </c>
      <c r="M13" s="20">
        <v>4</v>
      </c>
      <c r="N13" s="20"/>
      <c r="O13" s="8">
        <v>1610</v>
      </c>
    </row>
    <row r="14" spans="1:210" s="6" customFormat="1" ht="27" customHeight="1" x14ac:dyDescent="0.2">
      <c r="A14" s="28"/>
      <c r="B14" s="28"/>
      <c r="C14" s="27"/>
      <c r="D14" s="20" t="s">
        <v>12</v>
      </c>
      <c r="E14" s="29"/>
      <c r="F14" s="49" t="s">
        <v>40</v>
      </c>
      <c r="G14" s="48" t="s">
        <v>39</v>
      </c>
      <c r="H14" s="23">
        <v>5.9289999999999994</v>
      </c>
      <c r="I14" s="23">
        <f>'[1]Serta 05-22 Final'!G10</f>
        <v>6.15</v>
      </c>
      <c r="J14" s="20">
        <v>30</v>
      </c>
      <c r="K14" s="22">
        <v>25</v>
      </c>
      <c r="L14" s="21">
        <v>44</v>
      </c>
      <c r="M14" s="20">
        <v>4</v>
      </c>
      <c r="N14" s="20"/>
      <c r="O14" s="8"/>
    </row>
    <row r="15" spans="1:210" s="6" customFormat="1" ht="27" customHeight="1" x14ac:dyDescent="0.2">
      <c r="A15" s="28"/>
      <c r="B15" s="28"/>
      <c r="C15" s="27"/>
      <c r="D15" s="20" t="s">
        <v>9</v>
      </c>
      <c r="E15" s="26"/>
      <c r="F15" s="49" t="s">
        <v>38</v>
      </c>
      <c r="G15" s="48" t="s">
        <v>37</v>
      </c>
      <c r="H15" s="23">
        <v>6.0270000000000001</v>
      </c>
      <c r="I15" s="23">
        <f>'[1]Serta 05-22 Final'!G11</f>
        <v>6.25</v>
      </c>
      <c r="J15" s="20">
        <v>30</v>
      </c>
      <c r="K15" s="22">
        <v>25</v>
      </c>
      <c r="L15" s="21">
        <v>44</v>
      </c>
      <c r="M15" s="20">
        <v>4</v>
      </c>
      <c r="N15" s="20"/>
      <c r="O15" s="8">
        <v>380</v>
      </c>
    </row>
    <row r="16" spans="1:210" s="31" customFormat="1" ht="20.95" customHeight="1" x14ac:dyDescent="0.25">
      <c r="A16" s="47" t="s">
        <v>25</v>
      </c>
      <c r="B16" s="46"/>
      <c r="C16" s="45"/>
      <c r="D16" s="42"/>
      <c r="E16" s="44"/>
      <c r="F16" s="44"/>
      <c r="G16" s="44"/>
      <c r="H16" s="43"/>
      <c r="I16" s="43"/>
      <c r="J16" s="42"/>
      <c r="K16" s="42"/>
      <c r="L16" s="42"/>
      <c r="M16" s="42"/>
      <c r="N16" s="42"/>
      <c r="O16" s="32"/>
    </row>
    <row r="17" spans="1:15" s="6" customFormat="1" ht="27" customHeight="1" x14ac:dyDescent="0.2">
      <c r="A17" s="28" t="str">
        <f>A16</f>
        <v>6 piece set -- Serta Brand 80gsm Microfiber Sheets</v>
      </c>
      <c r="B17" s="28" t="s">
        <v>24</v>
      </c>
      <c r="C17" s="27" t="s">
        <v>23</v>
      </c>
      <c r="D17" s="20" t="s">
        <v>22</v>
      </c>
      <c r="E17" s="30" t="s">
        <v>36</v>
      </c>
      <c r="F17" s="49" t="s">
        <v>35</v>
      </c>
      <c r="G17" s="48" t="s">
        <v>34</v>
      </c>
      <c r="H17" s="23">
        <v>3.7730000000000001</v>
      </c>
      <c r="I17" s="23">
        <f>I11</f>
        <v>3.91</v>
      </c>
      <c r="J17" s="20">
        <v>30</v>
      </c>
      <c r="K17" s="22">
        <v>25</v>
      </c>
      <c r="L17" s="21">
        <v>32</v>
      </c>
      <c r="M17" s="20">
        <v>4</v>
      </c>
      <c r="N17" s="20"/>
      <c r="O17" s="8"/>
    </row>
    <row r="18" spans="1:15" s="6" customFormat="1" ht="27" customHeight="1" x14ac:dyDescent="0.2">
      <c r="A18" s="28"/>
      <c r="B18" s="28"/>
      <c r="C18" s="27"/>
      <c r="D18" s="20" t="s">
        <v>18</v>
      </c>
      <c r="E18" s="29"/>
      <c r="F18" s="49" t="s">
        <v>33</v>
      </c>
      <c r="G18" s="48" t="s">
        <v>32</v>
      </c>
      <c r="H18" s="23">
        <v>4.6158000000000001</v>
      </c>
      <c r="I18" s="23">
        <f>I12</f>
        <v>4.79</v>
      </c>
      <c r="J18" s="20">
        <v>30</v>
      </c>
      <c r="K18" s="22">
        <v>25</v>
      </c>
      <c r="L18" s="21">
        <v>36</v>
      </c>
      <c r="M18" s="20">
        <v>4</v>
      </c>
      <c r="N18" s="20"/>
      <c r="O18" s="8">
        <v>1000</v>
      </c>
    </row>
    <row r="19" spans="1:15" s="6" customFormat="1" ht="27" customHeight="1" x14ac:dyDescent="0.2">
      <c r="A19" s="28"/>
      <c r="B19" s="28"/>
      <c r="C19" s="27"/>
      <c r="D19" s="20" t="s">
        <v>15</v>
      </c>
      <c r="E19" s="29"/>
      <c r="F19" s="49" t="s">
        <v>31</v>
      </c>
      <c r="G19" s="48" t="s">
        <v>30</v>
      </c>
      <c r="H19" s="23">
        <v>5.1352000000000002</v>
      </c>
      <c r="I19" s="23">
        <f>I13</f>
        <v>5.32</v>
      </c>
      <c r="J19" s="20">
        <v>30</v>
      </c>
      <c r="K19" s="22">
        <v>25</v>
      </c>
      <c r="L19" s="21">
        <v>40</v>
      </c>
      <c r="M19" s="20">
        <v>4</v>
      </c>
      <c r="N19" s="20"/>
      <c r="O19" s="8">
        <v>1600</v>
      </c>
    </row>
    <row r="20" spans="1:15" s="6" customFormat="1" ht="27" customHeight="1" x14ac:dyDescent="0.2">
      <c r="A20" s="28"/>
      <c r="B20" s="28"/>
      <c r="C20" s="27"/>
      <c r="D20" s="20" t="s">
        <v>12</v>
      </c>
      <c r="E20" s="29"/>
      <c r="F20" s="49" t="s">
        <v>29</v>
      </c>
      <c r="G20" s="48" t="s">
        <v>28</v>
      </c>
      <c r="H20" s="23">
        <v>5.9289999999999994</v>
      </c>
      <c r="I20" s="23">
        <f>I14</f>
        <v>6.15</v>
      </c>
      <c r="J20" s="20">
        <v>30</v>
      </c>
      <c r="K20" s="22">
        <v>25</v>
      </c>
      <c r="L20" s="21">
        <v>44</v>
      </c>
      <c r="M20" s="20">
        <v>4</v>
      </c>
      <c r="N20" s="20"/>
      <c r="O20" s="8">
        <v>900</v>
      </c>
    </row>
    <row r="21" spans="1:15" s="6" customFormat="1" ht="27" customHeight="1" x14ac:dyDescent="0.2">
      <c r="A21" s="28"/>
      <c r="B21" s="28"/>
      <c r="C21" s="27"/>
      <c r="D21" s="20" t="s">
        <v>9</v>
      </c>
      <c r="E21" s="26"/>
      <c r="F21" s="49" t="s">
        <v>27</v>
      </c>
      <c r="G21" s="48" t="s">
        <v>26</v>
      </c>
      <c r="H21" s="23">
        <v>6.0270000000000001</v>
      </c>
      <c r="I21" s="23">
        <f>I15</f>
        <v>6.25</v>
      </c>
      <c r="J21" s="20">
        <v>30</v>
      </c>
      <c r="K21" s="22">
        <v>25</v>
      </c>
      <c r="L21" s="21">
        <v>44</v>
      </c>
      <c r="M21" s="20">
        <v>4</v>
      </c>
      <c r="N21" s="20"/>
      <c r="O21" s="8"/>
    </row>
    <row r="22" spans="1:15" s="31" customFormat="1" ht="20.95" customHeight="1" x14ac:dyDescent="0.25">
      <c r="A22" s="47" t="s">
        <v>25</v>
      </c>
      <c r="B22" s="46"/>
      <c r="C22" s="45"/>
      <c r="D22" s="42"/>
      <c r="E22" s="44"/>
      <c r="F22" s="44"/>
      <c r="G22" s="44"/>
      <c r="H22" s="43"/>
      <c r="I22" s="43"/>
      <c r="J22" s="42"/>
      <c r="K22" s="42"/>
      <c r="L22" s="42"/>
      <c r="M22" s="42"/>
      <c r="N22" s="42"/>
      <c r="O22" s="32"/>
    </row>
    <row r="23" spans="1:15" s="6" customFormat="1" ht="27" customHeight="1" x14ac:dyDescent="0.2">
      <c r="A23" s="28" t="str">
        <f>A22</f>
        <v>6 piece set -- Serta Brand 80gsm Microfiber Sheets</v>
      </c>
      <c r="B23" s="28" t="s">
        <v>24</v>
      </c>
      <c r="C23" s="27" t="s">
        <v>23</v>
      </c>
      <c r="D23" s="20" t="s">
        <v>22</v>
      </c>
      <c r="E23" s="30" t="s">
        <v>21</v>
      </c>
      <c r="F23" s="25" t="s">
        <v>20</v>
      </c>
      <c r="G23" s="24" t="s">
        <v>19</v>
      </c>
      <c r="H23" s="23">
        <v>3.7730000000000001</v>
      </c>
      <c r="I23" s="23">
        <f>I17</f>
        <v>3.91</v>
      </c>
      <c r="J23" s="20">
        <v>30</v>
      </c>
      <c r="K23" s="22">
        <v>25</v>
      </c>
      <c r="L23" s="21">
        <v>32</v>
      </c>
      <c r="M23" s="20">
        <v>4</v>
      </c>
      <c r="N23" s="20"/>
      <c r="O23" s="8"/>
    </row>
    <row r="24" spans="1:15" s="6" customFormat="1" ht="27" customHeight="1" x14ac:dyDescent="0.2">
      <c r="A24" s="28"/>
      <c r="B24" s="28"/>
      <c r="C24" s="27"/>
      <c r="D24" s="20" t="s">
        <v>18</v>
      </c>
      <c r="E24" s="29"/>
      <c r="F24" s="25" t="s">
        <v>17</v>
      </c>
      <c r="G24" s="24" t="s">
        <v>16</v>
      </c>
      <c r="H24" s="23">
        <v>4.6158000000000001</v>
      </c>
      <c r="I24" s="23">
        <f>I18</f>
        <v>4.79</v>
      </c>
      <c r="J24" s="20">
        <v>30</v>
      </c>
      <c r="K24" s="22">
        <v>25</v>
      </c>
      <c r="L24" s="21">
        <v>36</v>
      </c>
      <c r="M24" s="20">
        <v>4</v>
      </c>
      <c r="N24" s="20"/>
      <c r="O24" s="8"/>
    </row>
    <row r="25" spans="1:15" s="6" customFormat="1" ht="27" customHeight="1" x14ac:dyDescent="0.2">
      <c r="A25" s="28"/>
      <c r="B25" s="28"/>
      <c r="C25" s="27"/>
      <c r="D25" s="20" t="s">
        <v>15</v>
      </c>
      <c r="E25" s="29"/>
      <c r="F25" s="25" t="s">
        <v>14</v>
      </c>
      <c r="G25" s="24" t="s">
        <v>13</v>
      </c>
      <c r="H25" s="23">
        <v>5.1352000000000002</v>
      </c>
      <c r="I25" s="23">
        <f>I19</f>
        <v>5.32</v>
      </c>
      <c r="J25" s="20">
        <v>30</v>
      </c>
      <c r="K25" s="22">
        <v>25</v>
      </c>
      <c r="L25" s="21">
        <v>40</v>
      </c>
      <c r="M25" s="20">
        <v>4</v>
      </c>
      <c r="N25" s="20"/>
      <c r="O25" s="8">
        <v>1600</v>
      </c>
    </row>
    <row r="26" spans="1:15" s="6" customFormat="1" ht="27" customHeight="1" x14ac:dyDescent="0.2">
      <c r="A26" s="28"/>
      <c r="B26" s="28"/>
      <c r="C26" s="27"/>
      <c r="D26" s="20" t="s">
        <v>12</v>
      </c>
      <c r="E26" s="29"/>
      <c r="F26" s="25" t="s">
        <v>11</v>
      </c>
      <c r="G26" s="24" t="s">
        <v>10</v>
      </c>
      <c r="H26" s="23">
        <v>5.9289999999999994</v>
      </c>
      <c r="I26" s="23">
        <f>I20</f>
        <v>6.15</v>
      </c>
      <c r="J26" s="20">
        <v>30</v>
      </c>
      <c r="K26" s="22">
        <v>25</v>
      </c>
      <c r="L26" s="21">
        <v>44</v>
      </c>
      <c r="M26" s="20">
        <v>4</v>
      </c>
      <c r="N26" s="20"/>
      <c r="O26" s="8">
        <v>900</v>
      </c>
    </row>
    <row r="27" spans="1:15" s="6" customFormat="1" ht="27" customHeight="1" x14ac:dyDescent="0.2">
      <c r="A27" s="28"/>
      <c r="B27" s="28"/>
      <c r="C27" s="27"/>
      <c r="D27" s="20" t="s">
        <v>9</v>
      </c>
      <c r="E27" s="26"/>
      <c r="F27" s="25" t="s">
        <v>8</v>
      </c>
      <c r="G27" s="24" t="s">
        <v>7</v>
      </c>
      <c r="H27" s="23">
        <v>6.0270000000000001</v>
      </c>
      <c r="I27" s="23">
        <f>I21</f>
        <v>6.25</v>
      </c>
      <c r="J27" s="20">
        <v>30</v>
      </c>
      <c r="K27" s="22">
        <v>25</v>
      </c>
      <c r="L27" s="21">
        <v>44</v>
      </c>
      <c r="M27" s="20">
        <v>4</v>
      </c>
      <c r="N27" s="20"/>
      <c r="O27" s="8"/>
    </row>
    <row r="28" spans="1:15" x14ac:dyDescent="0.2">
      <c r="O28" s="5">
        <f>SUM(O11:O27)</f>
        <v>8990</v>
      </c>
    </row>
    <row r="30" spans="1:15" x14ac:dyDescent="0.2">
      <c r="A30" s="4" t="s">
        <v>5</v>
      </c>
    </row>
    <row r="31" spans="1:15" x14ac:dyDescent="0.2">
      <c r="A31" s="1" t="s">
        <v>4</v>
      </c>
    </row>
    <row r="32" spans="1:15" x14ac:dyDescent="0.2">
      <c r="A32" s="1" t="s">
        <v>3</v>
      </c>
    </row>
    <row r="33" spans="1:1" x14ac:dyDescent="0.2">
      <c r="A33" s="1" t="s">
        <v>2</v>
      </c>
    </row>
    <row r="34" spans="1:1" x14ac:dyDescent="0.2">
      <c r="A34" s="1" t="s">
        <v>1</v>
      </c>
    </row>
    <row r="35" spans="1:1" x14ac:dyDescent="0.2">
      <c r="A35" s="1" t="s">
        <v>0</v>
      </c>
    </row>
  </sheetData>
  <protectedRanges>
    <protectedRange password="F78C" sqref="DQ4 DJ4:DK6 DL5:DM6 DN5:DP5 DN6 DP6:DQ6" name="区域1"/>
  </protectedRanges>
  <mergeCells count="49">
    <mergeCell ref="E6:H6"/>
    <mergeCell ref="I6:J6"/>
    <mergeCell ref="K6:L6"/>
    <mergeCell ref="M6:N6"/>
    <mergeCell ref="M8:M9"/>
    <mergeCell ref="J8:L8"/>
    <mergeCell ref="F7:F9"/>
    <mergeCell ref="G7:G9"/>
    <mergeCell ref="E5:H5"/>
    <mergeCell ref="I5:J5"/>
    <mergeCell ref="K5:L5"/>
    <mergeCell ref="M5:N5"/>
    <mergeCell ref="I7:I9"/>
    <mergeCell ref="J7:N7"/>
    <mergeCell ref="D7:D9"/>
    <mergeCell ref="O7:O9"/>
    <mergeCell ref="A16:C16"/>
    <mergeCell ref="A17:A21"/>
    <mergeCell ref="B17:B21"/>
    <mergeCell ref="C17:C21"/>
    <mergeCell ref="H7:H9"/>
    <mergeCell ref="N8:N9"/>
    <mergeCell ref="A10:C10"/>
    <mergeCell ref="A11:A15"/>
    <mergeCell ref="B11:B15"/>
    <mergeCell ref="C11:C15"/>
    <mergeCell ref="A7:A9"/>
    <mergeCell ref="B7:B9"/>
    <mergeCell ref="C7:C9"/>
    <mergeCell ref="K3:L3"/>
    <mergeCell ref="M3:N3"/>
    <mergeCell ref="A22:C22"/>
    <mergeCell ref="A23:A27"/>
    <mergeCell ref="B23:B27"/>
    <mergeCell ref="C23:C27"/>
    <mergeCell ref="E7:E9"/>
    <mergeCell ref="E11:E15"/>
    <mergeCell ref="E17:E21"/>
    <mergeCell ref="E23:E27"/>
    <mergeCell ref="E4:H4"/>
    <mergeCell ref="I4:J4"/>
    <mergeCell ref="K4:L4"/>
    <mergeCell ref="M4:N4"/>
    <mergeCell ref="E2:H2"/>
    <mergeCell ref="I2:J2"/>
    <mergeCell ref="K2:L2"/>
    <mergeCell ref="M2:N2"/>
    <mergeCell ref="E3:H3"/>
    <mergeCell ref="I3:J3"/>
  </mergeCells>
  <phoneticPr fontId="2" type="noConversion"/>
  <dataValidations count="11">
    <dataValidation type="list" allowBlank="1" showInputMessage="1" showErrorMessage="1" sqref="I3:J3 IJ3:IK3 SF3:SG3 ACB3:ACC3 ALX3:ALY3 AVT3:AVU3 BFP3:BFQ3 BPL3:BPM3 BZH3:BZI3 CJD3:CJE3 CSZ3:CTA3 DCV3:DCW3 DMR3:DMS3 DWN3:DWO3 EGJ3:EGK3 EQF3:EQG3 FAB3:FAC3 FJX3:FJY3 FTT3:FTU3 GDP3:GDQ3 GNL3:GNM3 GXH3:GXI3 HHD3:HHE3 HQZ3:HRA3 IAV3:IAW3 IKR3:IKS3 IUN3:IUO3 JEJ3:JEK3 JOF3:JOG3 JYB3:JYC3 KHX3:KHY3 KRT3:KRU3 LBP3:LBQ3 LLL3:LLM3 LVH3:LVI3 MFD3:MFE3 MOZ3:MPA3 MYV3:MYW3 NIR3:NIS3 NSN3:NSO3 OCJ3:OCK3 OMF3:OMG3 OWB3:OWC3 PFX3:PFY3 PPT3:PPU3 PZP3:PZQ3 QJL3:QJM3 QTH3:QTI3 RDD3:RDE3 RMZ3:RNA3 RWV3:RWW3 SGR3:SGS3 SQN3:SQO3 TAJ3:TAK3 TKF3:TKG3 TUB3:TUC3 UDX3:UDY3 UNT3:UNU3 UXP3:UXQ3 VHL3:VHM3 VRH3:VRI3 WBD3:WBE3 WKZ3:WLA3 WUV3:WUW3" xr:uid="{00000000-0002-0000-0000-00000A000000}">
      <formula1>$DJ$5:$DM$5</formula1>
    </dataValidation>
    <dataValidation type="list" allowBlank="1" showInputMessage="1" showErrorMessage="1" sqref="I4:J4 IJ4:IK4 SF4:SG4 ACB4:ACC4 ALX4:ALY4 AVT4:AVU4 BFP4:BFQ4 BPL4:BPM4 BZH4:BZI4 CJD4:CJE4 CSZ4:CTA4 DCV4:DCW4 DMR4:DMS4 DWN4:DWO4 EGJ4:EGK4 EQF4:EQG4 FAB4:FAC4 FJX4:FJY4 FTT4:FTU4 GDP4:GDQ4 GNL4:GNM4 GXH4:GXI4 HHD4:HHE4 HQZ4:HRA4 IAV4:IAW4 IKR4:IKS4 IUN4:IUO4 JEJ4:JEK4 JOF4:JOG4 JYB4:JYC4 KHX4:KHY4 KRT4:KRU4 LBP4:LBQ4 LLL4:LLM4 LVH4:LVI4 MFD4:MFE4 MOZ4:MPA4 MYV4:MYW4 NIR4:NIS4 NSN4:NSO4 OCJ4:OCK4 OMF4:OMG4 OWB4:OWC4 PFX4:PFY4 PPT4:PPU4 PZP4:PZQ4 QJL4:QJM4 QTH4:QTI4 RDD4:RDE4 RMZ4:RNA4 RWV4:RWW4 SGR4:SGS4 SQN4:SQO4 TAJ4:TAK4 TKF4:TKG4 TUB4:TUC4 UDX4:UDY4 UNT4:UNU4 UXP4:UXQ4 VHL4:VHM4 VRH4:VRI4 WBD4:WBE4 WKZ4:WLA4 WUV4:WUW4" xr:uid="{00000000-0002-0000-0000-000009000000}">
      <formula1>$DJ$6:$DQ$6</formula1>
    </dataValidation>
    <dataValidation type="list" allowBlank="1" showInputMessage="1" showErrorMessage="1" sqref="M4:N4 IN4:IO4 SJ4:SK4 ACF4:ACG4 AMB4:AMC4 AVX4:AVY4 BFT4:BFU4 BPP4:BPQ4 BZL4:BZM4 CJH4:CJI4 CTD4:CTE4 DCZ4:DDA4 DMV4:DMW4 DWR4:DWS4 EGN4:EGO4 EQJ4:EQK4 FAF4:FAG4 FKB4:FKC4 FTX4:FTY4 GDT4:GDU4 GNP4:GNQ4 GXL4:GXM4 HHH4:HHI4 HRD4:HRE4 IAZ4:IBA4 IKV4:IKW4 IUR4:IUS4 JEN4:JEO4 JOJ4:JOK4 JYF4:JYG4 KIB4:KIC4 KRX4:KRY4 LBT4:LBU4 LLP4:LLQ4 LVL4:LVM4 MFH4:MFI4 MPD4:MPE4 MYZ4:MZA4 NIV4:NIW4 NSR4:NSS4 OCN4:OCO4 OMJ4:OMK4 OWF4:OWG4 PGB4:PGC4 PPX4:PPY4 PZT4:PZU4 QJP4:QJQ4 QTL4:QTM4 RDH4:RDI4 RND4:RNE4 RWZ4:RXA4 SGV4:SGW4 SQR4:SQS4 TAN4:TAO4 TKJ4:TKK4 TUF4:TUG4 UEB4:UEC4 UNX4:UNY4 UXT4:UXU4 VHP4:VHQ4 VRL4:VRM4 WBH4:WBI4 WLD4:WLE4 WUZ4:WVA4" xr:uid="{00000000-0002-0000-0000-000008000000}">
      <formula1>$DQ$5:$DR$5</formula1>
    </dataValidation>
    <dataValidation type="list" allowBlank="1" showInputMessage="1" showErrorMessage="1" sqref="M5 IN5 SJ5 ACF5 AMB5 AVX5 BFT5 BPP5 BZL5 CJH5 CTD5 DCZ5 DMV5 DWR5 EGN5 EQJ5 FAF5 FKB5 FTX5 GDT5 GNP5 GXL5 HHH5 HRD5 IAZ5 IKV5 IUR5 JEN5 JOJ5 JYF5 KIB5 KRX5 LBT5 LLP5 LVL5 MFH5 MPD5 MYZ5 NIV5 NSR5 OCN5 OMJ5 OWF5 PGB5 PPX5 PZT5 QJP5 QTL5 RDH5 RND5 RWZ5 SGV5 SQR5 TAN5 TKJ5 TUF5 UEB5 UNX5 UXT5 VHP5 VRL5 WBH5 WLD5 WUZ5 B6 IE6 SA6 ABW6 ALS6 AVO6 BFK6 BPG6 BZC6 CIY6 CSU6 DCQ6 DMM6 DWI6 EGE6 EQA6 EZW6 FJS6 FTO6 GDK6 GNG6 GXC6 HGY6 HQU6 IAQ6 IKM6 IUI6 JEE6 JOA6 JXW6 KHS6 KRO6 LBK6 LLG6 LVC6 MEY6 MOU6 MYQ6 NIM6 NSI6 OCE6 OMA6 OVW6 PFS6 PPO6 PZK6 QJG6 QTC6 RCY6 RMU6 RWQ6 SGM6 SQI6 TAE6 TKA6 TTW6 UDS6 UNO6 UXK6 VHG6 VRC6 WAY6 WKU6 WUQ6" xr:uid="{00000000-0002-0000-0000-000007000000}">
      <formula1>$DO$5:$DP$5</formula1>
    </dataValidation>
    <dataValidation type="list" allowBlank="1" showInputMessage="1" showErrorMessage="1" sqref="I2:J2 IJ2:IK2 SF2:SG2 ACB2:ACC2 ALX2:ALY2 AVT2:AVU2 BFP2:BFQ2 BPL2:BPM2 BZH2:BZI2 CJD2:CJE2 CSZ2:CTA2 DCV2:DCW2 DMR2:DMS2 DWN2:DWO2 EGJ2:EGK2 EQF2:EQG2 FAB2:FAC2 FJX2:FJY2 FTT2:FTU2 GDP2:GDQ2 GNL2:GNM2 GXH2:GXI2 HHD2:HHE2 HQZ2:HRA2 IAV2:IAW2 IKR2:IKS2 IUN2:IUO2 JEJ2:JEK2 JOF2:JOG2 JYB2:JYC2 KHX2:KHY2 KRT2:KRU2 LBP2:LBQ2 LLL2:LLM2 LVH2:LVI2 MFD2:MFE2 MOZ2:MPA2 MYV2:MYW2 NIR2:NIS2 NSN2:NSO2 OCJ2:OCK2 OMF2:OMG2 OWB2:OWC2 PFX2:PFY2 PPT2:PPU2 PZP2:PZQ2 QJL2:QJM2 QTH2:QTI2 RDD2:RDE2 RMZ2:RNA2 RWV2:RWW2 SGR2:SGS2 SQN2:SQO2 TAJ2:TAK2 TKF2:TKG2 TUB2:TUC2 UDX2:UDY2 UNT2:UNU2 UXP2:UXQ2 VHL2:VHM2 VRH2:VRI2 WBD2:WBE2 WKZ2:WLA2 WUV2:WUW2" xr:uid="{00000000-0002-0000-0000-000006000000}">
      <formula1>$DJ$4:$DK$4</formula1>
    </dataValidation>
    <dataValidation type="list" allowBlank="1" showInputMessage="1" showErrorMessage="1" sqref="I5:J5 IJ5:IK5 SF5:SG5 ACB5:ACC5 ALX5:ALY5 AVT5:AVU5 BFP5:BFQ5 BPL5:BPM5 BZH5:BZI5 CJD5:CJE5 CSZ5:CTA5 DCV5:DCW5 DMR5:DMS5 DWN5:DWO5 EGJ5:EGK5 EQF5:EQG5 FAB5:FAC5 FJX5:FJY5 FTT5:FTU5 GDP5:GDQ5 GNL5:GNM5 GXH5:GXI5 HHD5:HHE5 HQZ5:HRA5 IAV5:IAW5 IKR5:IKS5 IUN5:IUO5 JEJ5:JEK5 JOF5:JOG5 JYB5:JYC5 KHX5:KHY5 KRT5:KRU5 LBP5:LBQ5 LLL5:LLM5 LVH5:LVI5 MFD5:MFE5 MOZ5:MPA5 MYV5:MYW5 NIR5:NIS5 NSN5:NSO5 OCJ5:OCK5 OMF5:OMG5 OWB5:OWC5 PFX5:PFY5 PPT5:PPU5 PZP5:PZQ5 QJL5:QJM5 QTH5:QTI5 RDD5:RDE5 RMZ5:RNA5 RWV5:RWW5 SGR5:SGS5 SQN5:SQO5 TAJ5:TAK5 TKF5:TKG5 TUB5:TUC5 UDX5:UDY5 UNT5:UNU5 UXP5:UXQ5 VHL5:VHM5 VRH5:VRI5 WBD5:WBE5 WKZ5:WLA5 WUV5:WUW5" xr:uid="{00000000-0002-0000-0000-000005000000}">
      <formula1>$DJ$2:$FJ$2</formula1>
    </dataValidation>
    <dataValidation type="list" allowBlank="1" showInputMessage="1" showErrorMessage="1" sqref="IG4 WUS4 WKW4 WBA4 VRE4 VHI4 UXM4 UNQ4 UDU4 TTY4 TKC4 TAG4 SQK4 SGO4 RWS4 RMW4 RDA4 QTE4 QJI4 PZM4 PPQ4 PFU4 OVY4 OMC4 OCG4 NSK4 NIO4 MYS4 MOW4 MFA4 LVE4 LLI4 LBM4 KRQ4 KHU4 JXY4 JOC4 JEG4 IUK4 IKO4 IAS4 HQW4 HHA4 GXE4 GNI4 GDM4 FTQ4 FJU4 EZY4 EQC4 EGG4 DWK4 DMO4 DCS4 CSW4 CJA4 BZE4 BPI4 BFM4 AVQ4 ALU4 ABY4 SC4 D4" xr:uid="{00000000-0002-0000-0000-000004000000}">
      <formula1>#REF!</formula1>
    </dataValidation>
    <dataValidation type="list" allowBlank="1" showInputMessage="1" showErrorMessage="1" sqref="B5 IE5 SA5 ABW5 ALS5 AVO5 BFK5 BPG5 BZC5 CIY5 CSU5 DCQ5 DMM5 DWI5 EGE5 EQA5 EZW5 FJS5 FTO5 GDK5 GNG5 GXC5 HGY5 HQU5 IAQ5 IKM5 IUI5 JEE5 JOA5 JXW5 KHS5 KRO5 LBK5 LLG5 LVC5 MEY5 MOU5 MYQ5 NIM5 NSI5 OCE5 OMA5 OVW5 PFS5 PPO5 PZK5 QJG5 QTC5 RCY5 RMU5 RWQ5 SGM5 SQI5 TAE5 TKA5 TTW5 UDS5 UNO5 UXK5 VHG5 VRC5 WAY5 WKU5 WUQ5" xr:uid="{00000000-0002-0000-0000-000003000000}">
      <formula1>$DS$5:$DT$5</formula1>
    </dataValidation>
    <dataValidation type="list" allowBlank="1" showInputMessage="1" showErrorMessage="1" sqref="B4 IE4 SA4 ABW4 ALS4 AVO4 BFK4 BPG4 BZC4 CIY4 CSU4 DCQ4 DMM4 DWI4 EGE4 EQA4 EZW4 FJS4 FTO4 GDK4 GNG4 GXC4 HGY4 HQU4 IAQ4 IKM4 IUI4 JEE4 JOA4 JXW4 KHS4 KRO4 LBK4 LLG4 LVC4 MEY4 MOU4 MYQ4 NIM4 NSI4 OCE4 OMA4 OVW4 PFS4 PPO4 PZK4 QJG4 QTC4 RCY4 RMU4 RWQ4 SGM4 SQI4 TAE4 TKA4 TTW4 UDS4 UNO4 UXK4 VHG4 VRC4 WAY4 WKU4 WUQ4" xr:uid="{00000000-0002-0000-0000-000002000000}">
      <formula1>$DM$4:$FA$4</formula1>
    </dataValidation>
    <dataValidation type="list" allowBlank="1" showInputMessage="1" showErrorMessage="1" sqref="I6:J6 IJ6:IK6 SF6:SG6 ACB6:ACC6 ALX6:ALY6 AVT6:AVU6 BFP6:BFQ6 BPL6:BPM6 BZH6:BZI6 CJD6:CJE6 CSZ6:CTA6 DCV6:DCW6 DMR6:DMS6 DWN6:DWO6 EGJ6:EGK6 EQF6:EQG6 FAB6:FAC6 FJX6:FJY6 FTT6:FTU6 GDP6:GDQ6 GNL6:GNM6 GXH6:GXI6 HHD6:HHE6 HQZ6:HRA6 IAV6:IAW6 IKR6:IKS6 IUN6:IUO6 JEJ6:JEK6 JOF6:JOG6 JYB6:JYC6 KHX6:KHY6 KRT6:KRU6 LBP6:LBQ6 LLL6:LLM6 LVH6:LVI6 MFD6:MFE6 MOZ6:MPA6 MYV6:MYW6 NIR6:NIS6 NSN6:NSO6 OCJ6:OCK6 OMF6:OMG6 OWB6:OWC6 PFX6:PFY6 PPT6:PPU6 PZP6:PZQ6 QJL6:QJM6 QTH6:QTI6 RDD6:RDE6 RMZ6:RNA6 RWV6:RWW6 SGR6:SGS6 SQN6:SQO6 TAJ6:TAK6 TKF6:TKG6 TUB6:TUC6 UDX6:UDY6 UNT6:UNU6 UXP6:UXQ6 VHL6:VHM6 VRH6:VRI6 WBD6:WBE6 WKZ6:WLA6 WUV6:WUW6" xr:uid="{00000000-0002-0000-0000-000001000000}">
      <formula1>$DJ$3:$FH$3</formula1>
    </dataValidation>
    <dataValidation type="list" allowBlank="1" showInputMessage="1" showErrorMessage="1" sqref="D2 IG2 SC2 ABY2 ALU2 AVQ2 BFM2 BPI2 BZE2 CJA2 CSW2 DCS2 DMO2 DWK2 EGG2 EQC2 EZY2 FJU2 FTQ2 GDM2 GNI2 GXE2 HHA2 HQW2 IAS2 IKO2 IUK2 JEG2 JOC2 JXY2 KHU2 KRQ2 LBM2 LLI2 LVE2 MFA2 MOW2 MYS2 NIO2 NSK2 OCG2 OMC2 OVY2 PFU2 PPQ2 PZM2 QJI2 QTE2 RDA2 RMW2 RWS2 SGO2 SQK2 TAG2 TKC2 TTY2 UDU2 UNQ2 UXM2 VHI2 VRE2 WBA2 WKW2 WUS2" xr:uid="{00000000-0002-0000-0000-000000000000}">
      <formula1>$CU$2:$DI$2</formula1>
    </dataValidation>
  </dataValidation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CAE26-407A-42B0-9678-A69BCE580B4D}">
  <sheetPr>
    <tabColor rgb="FFFFC000"/>
  </sheetPr>
  <dimension ref="A1:HB35"/>
  <sheetViews>
    <sheetView zoomScale="80" zoomScaleNormal="80" workbookViewId="0">
      <selection activeCell="A3" sqref="A3:D6"/>
    </sheetView>
  </sheetViews>
  <sheetFormatPr defaultColWidth="8.109375" defaultRowHeight="12.45" outlineLevelCol="2" x14ac:dyDescent="0.2"/>
  <cols>
    <col min="1" max="1" width="19.88671875" style="1" customWidth="1"/>
    <col min="2" max="2" width="24.5546875" style="1" customWidth="1"/>
    <col min="3" max="3" width="16.5546875" style="3" customWidth="1"/>
    <col min="4" max="4" width="28.6640625" style="1" customWidth="1"/>
    <col min="5" max="7" width="18" style="1" customWidth="1"/>
    <col min="8" max="9" width="7.21875" style="1" customWidth="1" outlineLevel="1"/>
    <col min="10" max="10" width="6.88671875" style="2" customWidth="1" outlineLevel="1" collapsed="1"/>
    <col min="11" max="11" width="6" style="1" customWidth="1" outlineLevel="2"/>
    <col min="12" max="12" width="7.109375" style="1" customWidth="1" outlineLevel="2"/>
    <col min="13" max="14" width="6.88671875" style="1" customWidth="1" outlineLevel="2"/>
    <col min="15" max="15" width="12.33203125" style="2" customWidth="1" outlineLevel="1"/>
    <col min="16" max="183" width="8.109375" style="1"/>
    <col min="184" max="184" width="23.44140625" style="1" customWidth="1"/>
    <col min="185" max="185" width="28.5546875" style="1" customWidth="1"/>
    <col min="186" max="186" width="26.77734375" style="1" customWidth="1"/>
    <col min="187" max="187" width="32.5546875" style="1" customWidth="1"/>
    <col min="188" max="188" width="8.109375" style="1"/>
    <col min="189" max="189" width="6.88671875" style="1" customWidth="1"/>
    <col min="190" max="190" width="6" style="1" customWidth="1"/>
    <col min="191" max="191" width="7.109375" style="1" customWidth="1"/>
    <col min="192" max="193" width="6.88671875" style="1" customWidth="1"/>
    <col min="194" max="194" width="6.77734375" style="1" customWidth="1"/>
    <col min="195" max="195" width="9.77734375" style="1" customWidth="1"/>
    <col min="196" max="196" width="9" style="1" customWidth="1"/>
    <col min="197" max="197" width="8.109375" style="1"/>
    <col min="198" max="198" width="11.5546875" style="1" customWidth="1"/>
    <col min="199" max="199" width="7.6640625" style="1" customWidth="1"/>
    <col min="200" max="200" width="13" style="1" customWidth="1"/>
    <col min="201" max="201" width="8.109375" style="1"/>
    <col min="202" max="203" width="10.6640625" style="1" customWidth="1"/>
    <col min="204" max="205" width="8.77734375" style="1" customWidth="1"/>
    <col min="206" max="206" width="10.44140625" style="1" customWidth="1"/>
    <col min="207" max="207" width="11.21875" style="1" customWidth="1"/>
    <col min="208" max="208" width="9.6640625" style="1" customWidth="1"/>
    <col min="209" max="209" width="8.109375" style="1"/>
    <col min="210" max="210" width="9.6640625" style="1" customWidth="1"/>
    <col min="211" max="211" width="10.44140625" style="1" customWidth="1"/>
    <col min="212" max="212" width="9.6640625" style="1" customWidth="1"/>
    <col min="213" max="213" width="10.44140625" style="1" customWidth="1"/>
    <col min="214" max="214" width="11.33203125" style="1" customWidth="1"/>
    <col min="215" max="215" width="13.88671875" style="1" customWidth="1"/>
    <col min="216" max="216" width="12.6640625" style="1" customWidth="1"/>
    <col min="217" max="217" width="12.33203125" style="1" customWidth="1"/>
    <col min="218" max="219" width="10.5546875" style="1" customWidth="1"/>
    <col min="220" max="220" width="12.33203125" style="1" customWidth="1"/>
    <col min="221" max="223" width="8.109375" style="1"/>
    <col min="224" max="224" width="2.77734375" style="1" customWidth="1"/>
    <col min="225" max="225" width="10.6640625" style="1" bestFit="1" customWidth="1"/>
    <col min="226" max="226" width="1.77734375" style="1" customWidth="1"/>
    <col min="227" max="228" width="8.109375" style="1"/>
    <col min="229" max="229" width="10.44140625" style="1" customWidth="1"/>
    <col min="230" max="439" width="8.109375" style="1"/>
    <col min="440" max="440" width="23.44140625" style="1" customWidth="1"/>
    <col min="441" max="441" width="28.5546875" style="1" customWidth="1"/>
    <col min="442" max="442" width="26.77734375" style="1" customWidth="1"/>
    <col min="443" max="443" width="32.5546875" style="1" customWidth="1"/>
    <col min="444" max="444" width="8.109375" style="1"/>
    <col min="445" max="445" width="6.88671875" style="1" customWidth="1"/>
    <col min="446" max="446" width="6" style="1" customWidth="1"/>
    <col min="447" max="447" width="7.109375" style="1" customWidth="1"/>
    <col min="448" max="449" width="6.88671875" style="1" customWidth="1"/>
    <col min="450" max="450" width="6.77734375" style="1" customWidth="1"/>
    <col min="451" max="451" width="9.77734375" style="1" customWidth="1"/>
    <col min="452" max="452" width="9" style="1" customWidth="1"/>
    <col min="453" max="453" width="8.109375" style="1"/>
    <col min="454" max="454" width="11.5546875" style="1" customWidth="1"/>
    <col min="455" max="455" width="7.6640625" style="1" customWidth="1"/>
    <col min="456" max="456" width="13" style="1" customWidth="1"/>
    <col min="457" max="457" width="8.109375" style="1"/>
    <col min="458" max="459" width="10.6640625" style="1" customWidth="1"/>
    <col min="460" max="461" width="8.77734375" style="1" customWidth="1"/>
    <col min="462" max="462" width="10.44140625" style="1" customWidth="1"/>
    <col min="463" max="463" width="11.21875" style="1" customWidth="1"/>
    <col min="464" max="464" width="9.6640625" style="1" customWidth="1"/>
    <col min="465" max="465" width="8.109375" style="1"/>
    <col min="466" max="466" width="9.6640625" style="1" customWidth="1"/>
    <col min="467" max="467" width="10.44140625" style="1" customWidth="1"/>
    <col min="468" max="468" width="9.6640625" style="1" customWidth="1"/>
    <col min="469" max="469" width="10.44140625" style="1" customWidth="1"/>
    <col min="470" max="470" width="11.33203125" style="1" customWidth="1"/>
    <col min="471" max="471" width="13.88671875" style="1" customWidth="1"/>
    <col min="472" max="472" width="12.6640625" style="1" customWidth="1"/>
    <col min="473" max="473" width="12.33203125" style="1" customWidth="1"/>
    <col min="474" max="475" width="10.5546875" style="1" customWidth="1"/>
    <col min="476" max="476" width="12.33203125" style="1" customWidth="1"/>
    <col min="477" max="479" width="8.109375" style="1"/>
    <col min="480" max="480" width="2.77734375" style="1" customWidth="1"/>
    <col min="481" max="481" width="10.6640625" style="1" bestFit="1" customWidth="1"/>
    <col min="482" max="482" width="1.77734375" style="1" customWidth="1"/>
    <col min="483" max="484" width="8.109375" style="1"/>
    <col min="485" max="485" width="10.44140625" style="1" customWidth="1"/>
    <col min="486" max="695" width="8.109375" style="1"/>
    <col min="696" max="696" width="23.44140625" style="1" customWidth="1"/>
    <col min="697" max="697" width="28.5546875" style="1" customWidth="1"/>
    <col min="698" max="698" width="26.77734375" style="1" customWidth="1"/>
    <col min="699" max="699" width="32.5546875" style="1" customWidth="1"/>
    <col min="700" max="700" width="8.109375" style="1"/>
    <col min="701" max="701" width="6.88671875" style="1" customWidth="1"/>
    <col min="702" max="702" width="6" style="1" customWidth="1"/>
    <col min="703" max="703" width="7.109375" style="1" customWidth="1"/>
    <col min="704" max="705" width="6.88671875" style="1" customWidth="1"/>
    <col min="706" max="706" width="6.77734375" style="1" customWidth="1"/>
    <col min="707" max="707" width="9.77734375" style="1" customWidth="1"/>
    <col min="708" max="708" width="9" style="1" customWidth="1"/>
    <col min="709" max="709" width="8.109375" style="1"/>
    <col min="710" max="710" width="11.5546875" style="1" customWidth="1"/>
    <col min="711" max="711" width="7.6640625" style="1" customWidth="1"/>
    <col min="712" max="712" width="13" style="1" customWidth="1"/>
    <col min="713" max="713" width="8.109375" style="1"/>
    <col min="714" max="715" width="10.6640625" style="1" customWidth="1"/>
    <col min="716" max="717" width="8.77734375" style="1" customWidth="1"/>
    <col min="718" max="718" width="10.44140625" style="1" customWidth="1"/>
    <col min="719" max="719" width="11.21875" style="1" customWidth="1"/>
    <col min="720" max="720" width="9.6640625" style="1" customWidth="1"/>
    <col min="721" max="721" width="8.109375" style="1"/>
    <col min="722" max="722" width="9.6640625" style="1" customWidth="1"/>
    <col min="723" max="723" width="10.44140625" style="1" customWidth="1"/>
    <col min="724" max="724" width="9.6640625" style="1" customWidth="1"/>
    <col min="725" max="725" width="10.44140625" style="1" customWidth="1"/>
    <col min="726" max="726" width="11.33203125" style="1" customWidth="1"/>
    <col min="727" max="727" width="13.88671875" style="1" customWidth="1"/>
    <col min="728" max="728" width="12.6640625" style="1" customWidth="1"/>
    <col min="729" max="729" width="12.33203125" style="1" customWidth="1"/>
    <col min="730" max="731" width="10.5546875" style="1" customWidth="1"/>
    <col min="732" max="732" width="12.33203125" style="1" customWidth="1"/>
    <col min="733" max="735" width="8.109375" style="1"/>
    <col min="736" max="736" width="2.77734375" style="1" customWidth="1"/>
    <col min="737" max="737" width="10.6640625" style="1" bestFit="1" customWidth="1"/>
    <col min="738" max="738" width="1.77734375" style="1" customWidth="1"/>
    <col min="739" max="740" width="8.109375" style="1"/>
    <col min="741" max="741" width="10.44140625" style="1" customWidth="1"/>
    <col min="742" max="951" width="8.109375" style="1"/>
    <col min="952" max="952" width="23.44140625" style="1" customWidth="1"/>
    <col min="953" max="953" width="28.5546875" style="1" customWidth="1"/>
    <col min="954" max="954" width="26.77734375" style="1" customWidth="1"/>
    <col min="955" max="955" width="32.5546875" style="1" customWidth="1"/>
    <col min="956" max="956" width="8.109375" style="1"/>
    <col min="957" max="957" width="6.88671875" style="1" customWidth="1"/>
    <col min="958" max="958" width="6" style="1" customWidth="1"/>
    <col min="959" max="959" width="7.109375" style="1" customWidth="1"/>
    <col min="960" max="961" width="6.88671875" style="1" customWidth="1"/>
    <col min="962" max="962" width="6.77734375" style="1" customWidth="1"/>
    <col min="963" max="963" width="9.77734375" style="1" customWidth="1"/>
    <col min="964" max="964" width="9" style="1" customWidth="1"/>
    <col min="965" max="965" width="8.109375" style="1"/>
    <col min="966" max="966" width="11.5546875" style="1" customWidth="1"/>
    <col min="967" max="967" width="7.6640625" style="1" customWidth="1"/>
    <col min="968" max="968" width="13" style="1" customWidth="1"/>
    <col min="969" max="969" width="8.109375" style="1"/>
    <col min="970" max="971" width="10.6640625" style="1" customWidth="1"/>
    <col min="972" max="973" width="8.77734375" style="1" customWidth="1"/>
    <col min="974" max="974" width="10.44140625" style="1" customWidth="1"/>
    <col min="975" max="975" width="11.21875" style="1" customWidth="1"/>
    <col min="976" max="976" width="9.6640625" style="1" customWidth="1"/>
    <col min="977" max="977" width="8.109375" style="1"/>
    <col min="978" max="978" width="9.6640625" style="1" customWidth="1"/>
    <col min="979" max="979" width="10.44140625" style="1" customWidth="1"/>
    <col min="980" max="980" width="9.6640625" style="1" customWidth="1"/>
    <col min="981" max="981" width="10.44140625" style="1" customWidth="1"/>
    <col min="982" max="982" width="11.33203125" style="1" customWidth="1"/>
    <col min="983" max="983" width="13.88671875" style="1" customWidth="1"/>
    <col min="984" max="984" width="12.6640625" style="1" customWidth="1"/>
    <col min="985" max="985" width="12.33203125" style="1" customWidth="1"/>
    <col min="986" max="987" width="10.5546875" style="1" customWidth="1"/>
    <col min="988" max="988" width="12.33203125" style="1" customWidth="1"/>
    <col min="989" max="991" width="8.109375" style="1"/>
    <col min="992" max="992" width="2.77734375" style="1" customWidth="1"/>
    <col min="993" max="993" width="10.6640625" style="1" bestFit="1" customWidth="1"/>
    <col min="994" max="994" width="1.77734375" style="1" customWidth="1"/>
    <col min="995" max="996" width="8.109375" style="1"/>
    <col min="997" max="997" width="10.44140625" style="1" customWidth="1"/>
    <col min="998" max="1207" width="8.109375" style="1"/>
    <col min="1208" max="1208" width="23.44140625" style="1" customWidth="1"/>
    <col min="1209" max="1209" width="28.5546875" style="1" customWidth="1"/>
    <col min="1210" max="1210" width="26.77734375" style="1" customWidth="1"/>
    <col min="1211" max="1211" width="32.5546875" style="1" customWidth="1"/>
    <col min="1212" max="1212" width="8.109375" style="1"/>
    <col min="1213" max="1213" width="6.88671875" style="1" customWidth="1"/>
    <col min="1214" max="1214" width="6" style="1" customWidth="1"/>
    <col min="1215" max="1215" width="7.109375" style="1" customWidth="1"/>
    <col min="1216" max="1217" width="6.88671875" style="1" customWidth="1"/>
    <col min="1218" max="1218" width="6.77734375" style="1" customWidth="1"/>
    <col min="1219" max="1219" width="9.77734375" style="1" customWidth="1"/>
    <col min="1220" max="1220" width="9" style="1" customWidth="1"/>
    <col min="1221" max="1221" width="8.109375" style="1"/>
    <col min="1222" max="1222" width="11.5546875" style="1" customWidth="1"/>
    <col min="1223" max="1223" width="7.6640625" style="1" customWidth="1"/>
    <col min="1224" max="1224" width="13" style="1" customWidth="1"/>
    <col min="1225" max="1225" width="8.109375" style="1"/>
    <col min="1226" max="1227" width="10.6640625" style="1" customWidth="1"/>
    <col min="1228" max="1229" width="8.77734375" style="1" customWidth="1"/>
    <col min="1230" max="1230" width="10.44140625" style="1" customWidth="1"/>
    <col min="1231" max="1231" width="11.21875" style="1" customWidth="1"/>
    <col min="1232" max="1232" width="9.6640625" style="1" customWidth="1"/>
    <col min="1233" max="1233" width="8.109375" style="1"/>
    <col min="1234" max="1234" width="9.6640625" style="1" customWidth="1"/>
    <col min="1235" max="1235" width="10.44140625" style="1" customWidth="1"/>
    <col min="1236" max="1236" width="9.6640625" style="1" customWidth="1"/>
    <col min="1237" max="1237" width="10.44140625" style="1" customWidth="1"/>
    <col min="1238" max="1238" width="11.33203125" style="1" customWidth="1"/>
    <col min="1239" max="1239" width="13.88671875" style="1" customWidth="1"/>
    <col min="1240" max="1240" width="12.6640625" style="1" customWidth="1"/>
    <col min="1241" max="1241" width="12.33203125" style="1" customWidth="1"/>
    <col min="1242" max="1243" width="10.5546875" style="1" customWidth="1"/>
    <col min="1244" max="1244" width="12.33203125" style="1" customWidth="1"/>
    <col min="1245" max="1247" width="8.109375" style="1"/>
    <col min="1248" max="1248" width="2.77734375" style="1" customWidth="1"/>
    <col min="1249" max="1249" width="10.6640625" style="1" bestFit="1" customWidth="1"/>
    <col min="1250" max="1250" width="1.77734375" style="1" customWidth="1"/>
    <col min="1251" max="1252" width="8.109375" style="1"/>
    <col min="1253" max="1253" width="10.44140625" style="1" customWidth="1"/>
    <col min="1254" max="1463" width="8.109375" style="1"/>
    <col min="1464" max="1464" width="23.44140625" style="1" customWidth="1"/>
    <col min="1465" max="1465" width="28.5546875" style="1" customWidth="1"/>
    <col min="1466" max="1466" width="26.77734375" style="1" customWidth="1"/>
    <col min="1467" max="1467" width="32.5546875" style="1" customWidth="1"/>
    <col min="1468" max="1468" width="8.109375" style="1"/>
    <col min="1469" max="1469" width="6.88671875" style="1" customWidth="1"/>
    <col min="1470" max="1470" width="6" style="1" customWidth="1"/>
    <col min="1471" max="1471" width="7.109375" style="1" customWidth="1"/>
    <col min="1472" max="1473" width="6.88671875" style="1" customWidth="1"/>
    <col min="1474" max="1474" width="6.77734375" style="1" customWidth="1"/>
    <col min="1475" max="1475" width="9.77734375" style="1" customWidth="1"/>
    <col min="1476" max="1476" width="9" style="1" customWidth="1"/>
    <col min="1477" max="1477" width="8.109375" style="1"/>
    <col min="1478" max="1478" width="11.5546875" style="1" customWidth="1"/>
    <col min="1479" max="1479" width="7.6640625" style="1" customWidth="1"/>
    <col min="1480" max="1480" width="13" style="1" customWidth="1"/>
    <col min="1481" max="1481" width="8.109375" style="1"/>
    <col min="1482" max="1483" width="10.6640625" style="1" customWidth="1"/>
    <col min="1484" max="1485" width="8.77734375" style="1" customWidth="1"/>
    <col min="1486" max="1486" width="10.44140625" style="1" customWidth="1"/>
    <col min="1487" max="1487" width="11.21875" style="1" customWidth="1"/>
    <col min="1488" max="1488" width="9.6640625" style="1" customWidth="1"/>
    <col min="1489" max="1489" width="8.109375" style="1"/>
    <col min="1490" max="1490" width="9.6640625" style="1" customWidth="1"/>
    <col min="1491" max="1491" width="10.44140625" style="1" customWidth="1"/>
    <col min="1492" max="1492" width="9.6640625" style="1" customWidth="1"/>
    <col min="1493" max="1493" width="10.44140625" style="1" customWidth="1"/>
    <col min="1494" max="1494" width="11.33203125" style="1" customWidth="1"/>
    <col min="1495" max="1495" width="13.88671875" style="1" customWidth="1"/>
    <col min="1496" max="1496" width="12.6640625" style="1" customWidth="1"/>
    <col min="1497" max="1497" width="12.33203125" style="1" customWidth="1"/>
    <col min="1498" max="1499" width="10.5546875" style="1" customWidth="1"/>
    <col min="1500" max="1500" width="12.33203125" style="1" customWidth="1"/>
    <col min="1501" max="1503" width="8.109375" style="1"/>
    <col min="1504" max="1504" width="2.77734375" style="1" customWidth="1"/>
    <col min="1505" max="1505" width="10.6640625" style="1" bestFit="1" customWidth="1"/>
    <col min="1506" max="1506" width="1.77734375" style="1" customWidth="1"/>
    <col min="1507" max="1508" width="8.109375" style="1"/>
    <col min="1509" max="1509" width="10.44140625" style="1" customWidth="1"/>
    <col min="1510" max="1719" width="8.109375" style="1"/>
    <col min="1720" max="1720" width="23.44140625" style="1" customWidth="1"/>
    <col min="1721" max="1721" width="28.5546875" style="1" customWidth="1"/>
    <col min="1722" max="1722" width="26.77734375" style="1" customWidth="1"/>
    <col min="1723" max="1723" width="32.5546875" style="1" customWidth="1"/>
    <col min="1724" max="1724" width="8.109375" style="1"/>
    <col min="1725" max="1725" width="6.88671875" style="1" customWidth="1"/>
    <col min="1726" max="1726" width="6" style="1" customWidth="1"/>
    <col min="1727" max="1727" width="7.109375" style="1" customWidth="1"/>
    <col min="1728" max="1729" width="6.88671875" style="1" customWidth="1"/>
    <col min="1730" max="1730" width="6.77734375" style="1" customWidth="1"/>
    <col min="1731" max="1731" width="9.77734375" style="1" customWidth="1"/>
    <col min="1732" max="1732" width="9" style="1" customWidth="1"/>
    <col min="1733" max="1733" width="8.109375" style="1"/>
    <col min="1734" max="1734" width="11.5546875" style="1" customWidth="1"/>
    <col min="1735" max="1735" width="7.6640625" style="1" customWidth="1"/>
    <col min="1736" max="1736" width="13" style="1" customWidth="1"/>
    <col min="1737" max="1737" width="8.109375" style="1"/>
    <col min="1738" max="1739" width="10.6640625" style="1" customWidth="1"/>
    <col min="1740" max="1741" width="8.77734375" style="1" customWidth="1"/>
    <col min="1742" max="1742" width="10.44140625" style="1" customWidth="1"/>
    <col min="1743" max="1743" width="11.21875" style="1" customWidth="1"/>
    <col min="1744" max="1744" width="9.6640625" style="1" customWidth="1"/>
    <col min="1745" max="1745" width="8.109375" style="1"/>
    <col min="1746" max="1746" width="9.6640625" style="1" customWidth="1"/>
    <col min="1747" max="1747" width="10.44140625" style="1" customWidth="1"/>
    <col min="1748" max="1748" width="9.6640625" style="1" customWidth="1"/>
    <col min="1749" max="1749" width="10.44140625" style="1" customWidth="1"/>
    <col min="1750" max="1750" width="11.33203125" style="1" customWidth="1"/>
    <col min="1751" max="1751" width="13.88671875" style="1" customWidth="1"/>
    <col min="1752" max="1752" width="12.6640625" style="1" customWidth="1"/>
    <col min="1753" max="1753" width="12.33203125" style="1" customWidth="1"/>
    <col min="1754" max="1755" width="10.5546875" style="1" customWidth="1"/>
    <col min="1756" max="1756" width="12.33203125" style="1" customWidth="1"/>
    <col min="1757" max="1759" width="8.109375" style="1"/>
    <col min="1760" max="1760" width="2.77734375" style="1" customWidth="1"/>
    <col min="1761" max="1761" width="10.6640625" style="1" bestFit="1" customWidth="1"/>
    <col min="1762" max="1762" width="1.77734375" style="1" customWidth="1"/>
    <col min="1763" max="1764" width="8.109375" style="1"/>
    <col min="1765" max="1765" width="10.44140625" style="1" customWidth="1"/>
    <col min="1766" max="1975" width="8.109375" style="1"/>
    <col min="1976" max="1976" width="23.44140625" style="1" customWidth="1"/>
    <col min="1977" max="1977" width="28.5546875" style="1" customWidth="1"/>
    <col min="1978" max="1978" width="26.77734375" style="1" customWidth="1"/>
    <col min="1979" max="1979" width="32.5546875" style="1" customWidth="1"/>
    <col min="1980" max="1980" width="8.109375" style="1"/>
    <col min="1981" max="1981" width="6.88671875" style="1" customWidth="1"/>
    <col min="1982" max="1982" width="6" style="1" customWidth="1"/>
    <col min="1983" max="1983" width="7.109375" style="1" customWidth="1"/>
    <col min="1984" max="1985" width="6.88671875" style="1" customWidth="1"/>
    <col min="1986" max="1986" width="6.77734375" style="1" customWidth="1"/>
    <col min="1987" max="1987" width="9.77734375" style="1" customWidth="1"/>
    <col min="1988" max="1988" width="9" style="1" customWidth="1"/>
    <col min="1989" max="1989" width="8.109375" style="1"/>
    <col min="1990" max="1990" width="11.5546875" style="1" customWidth="1"/>
    <col min="1991" max="1991" width="7.6640625" style="1" customWidth="1"/>
    <col min="1992" max="1992" width="13" style="1" customWidth="1"/>
    <col min="1993" max="1993" width="8.109375" style="1"/>
    <col min="1994" max="1995" width="10.6640625" style="1" customWidth="1"/>
    <col min="1996" max="1997" width="8.77734375" style="1" customWidth="1"/>
    <col min="1998" max="1998" width="10.44140625" style="1" customWidth="1"/>
    <col min="1999" max="1999" width="11.21875" style="1" customWidth="1"/>
    <col min="2000" max="2000" width="9.6640625" style="1" customWidth="1"/>
    <col min="2001" max="2001" width="8.109375" style="1"/>
    <col min="2002" max="2002" width="9.6640625" style="1" customWidth="1"/>
    <col min="2003" max="2003" width="10.44140625" style="1" customWidth="1"/>
    <col min="2004" max="2004" width="9.6640625" style="1" customWidth="1"/>
    <col min="2005" max="2005" width="10.44140625" style="1" customWidth="1"/>
    <col min="2006" max="2006" width="11.33203125" style="1" customWidth="1"/>
    <col min="2007" max="2007" width="13.88671875" style="1" customWidth="1"/>
    <col min="2008" max="2008" width="12.6640625" style="1" customWidth="1"/>
    <col min="2009" max="2009" width="12.33203125" style="1" customWidth="1"/>
    <col min="2010" max="2011" width="10.5546875" style="1" customWidth="1"/>
    <col min="2012" max="2012" width="12.33203125" style="1" customWidth="1"/>
    <col min="2013" max="2015" width="8.109375" style="1"/>
    <col min="2016" max="2016" width="2.77734375" style="1" customWidth="1"/>
    <col min="2017" max="2017" width="10.6640625" style="1" bestFit="1" customWidth="1"/>
    <col min="2018" max="2018" width="1.77734375" style="1" customWidth="1"/>
    <col min="2019" max="2020" width="8.109375" style="1"/>
    <col min="2021" max="2021" width="10.44140625" style="1" customWidth="1"/>
    <col min="2022" max="2231" width="8.109375" style="1"/>
    <col min="2232" max="2232" width="23.44140625" style="1" customWidth="1"/>
    <col min="2233" max="2233" width="28.5546875" style="1" customWidth="1"/>
    <col min="2234" max="2234" width="26.77734375" style="1" customWidth="1"/>
    <col min="2235" max="2235" width="32.5546875" style="1" customWidth="1"/>
    <col min="2236" max="2236" width="8.109375" style="1"/>
    <col min="2237" max="2237" width="6.88671875" style="1" customWidth="1"/>
    <col min="2238" max="2238" width="6" style="1" customWidth="1"/>
    <col min="2239" max="2239" width="7.109375" style="1" customWidth="1"/>
    <col min="2240" max="2241" width="6.88671875" style="1" customWidth="1"/>
    <col min="2242" max="2242" width="6.77734375" style="1" customWidth="1"/>
    <col min="2243" max="2243" width="9.77734375" style="1" customWidth="1"/>
    <col min="2244" max="2244" width="9" style="1" customWidth="1"/>
    <col min="2245" max="2245" width="8.109375" style="1"/>
    <col min="2246" max="2246" width="11.5546875" style="1" customWidth="1"/>
    <col min="2247" max="2247" width="7.6640625" style="1" customWidth="1"/>
    <col min="2248" max="2248" width="13" style="1" customWidth="1"/>
    <col min="2249" max="2249" width="8.109375" style="1"/>
    <col min="2250" max="2251" width="10.6640625" style="1" customWidth="1"/>
    <col min="2252" max="2253" width="8.77734375" style="1" customWidth="1"/>
    <col min="2254" max="2254" width="10.44140625" style="1" customWidth="1"/>
    <col min="2255" max="2255" width="11.21875" style="1" customWidth="1"/>
    <col min="2256" max="2256" width="9.6640625" style="1" customWidth="1"/>
    <col min="2257" max="2257" width="8.109375" style="1"/>
    <col min="2258" max="2258" width="9.6640625" style="1" customWidth="1"/>
    <col min="2259" max="2259" width="10.44140625" style="1" customWidth="1"/>
    <col min="2260" max="2260" width="9.6640625" style="1" customWidth="1"/>
    <col min="2261" max="2261" width="10.44140625" style="1" customWidth="1"/>
    <col min="2262" max="2262" width="11.33203125" style="1" customWidth="1"/>
    <col min="2263" max="2263" width="13.88671875" style="1" customWidth="1"/>
    <col min="2264" max="2264" width="12.6640625" style="1" customWidth="1"/>
    <col min="2265" max="2265" width="12.33203125" style="1" customWidth="1"/>
    <col min="2266" max="2267" width="10.5546875" style="1" customWidth="1"/>
    <col min="2268" max="2268" width="12.33203125" style="1" customWidth="1"/>
    <col min="2269" max="2271" width="8.109375" style="1"/>
    <col min="2272" max="2272" width="2.77734375" style="1" customWidth="1"/>
    <col min="2273" max="2273" width="10.6640625" style="1" bestFit="1" customWidth="1"/>
    <col min="2274" max="2274" width="1.77734375" style="1" customWidth="1"/>
    <col min="2275" max="2276" width="8.109375" style="1"/>
    <col min="2277" max="2277" width="10.44140625" style="1" customWidth="1"/>
    <col min="2278" max="2487" width="8.109375" style="1"/>
    <col min="2488" max="2488" width="23.44140625" style="1" customWidth="1"/>
    <col min="2489" max="2489" width="28.5546875" style="1" customWidth="1"/>
    <col min="2490" max="2490" width="26.77734375" style="1" customWidth="1"/>
    <col min="2491" max="2491" width="32.5546875" style="1" customWidth="1"/>
    <col min="2492" max="2492" width="8.109375" style="1"/>
    <col min="2493" max="2493" width="6.88671875" style="1" customWidth="1"/>
    <col min="2494" max="2494" width="6" style="1" customWidth="1"/>
    <col min="2495" max="2495" width="7.109375" style="1" customWidth="1"/>
    <col min="2496" max="2497" width="6.88671875" style="1" customWidth="1"/>
    <col min="2498" max="2498" width="6.77734375" style="1" customWidth="1"/>
    <col min="2499" max="2499" width="9.77734375" style="1" customWidth="1"/>
    <col min="2500" max="2500" width="9" style="1" customWidth="1"/>
    <col min="2501" max="2501" width="8.109375" style="1"/>
    <col min="2502" max="2502" width="11.5546875" style="1" customWidth="1"/>
    <col min="2503" max="2503" width="7.6640625" style="1" customWidth="1"/>
    <col min="2504" max="2504" width="13" style="1" customWidth="1"/>
    <col min="2505" max="2505" width="8.109375" style="1"/>
    <col min="2506" max="2507" width="10.6640625" style="1" customWidth="1"/>
    <col min="2508" max="2509" width="8.77734375" style="1" customWidth="1"/>
    <col min="2510" max="2510" width="10.44140625" style="1" customWidth="1"/>
    <col min="2511" max="2511" width="11.21875" style="1" customWidth="1"/>
    <col min="2512" max="2512" width="9.6640625" style="1" customWidth="1"/>
    <col min="2513" max="2513" width="8.109375" style="1"/>
    <col min="2514" max="2514" width="9.6640625" style="1" customWidth="1"/>
    <col min="2515" max="2515" width="10.44140625" style="1" customWidth="1"/>
    <col min="2516" max="2516" width="9.6640625" style="1" customWidth="1"/>
    <col min="2517" max="2517" width="10.44140625" style="1" customWidth="1"/>
    <col min="2518" max="2518" width="11.33203125" style="1" customWidth="1"/>
    <col min="2519" max="2519" width="13.88671875" style="1" customWidth="1"/>
    <col min="2520" max="2520" width="12.6640625" style="1" customWidth="1"/>
    <col min="2521" max="2521" width="12.33203125" style="1" customWidth="1"/>
    <col min="2522" max="2523" width="10.5546875" style="1" customWidth="1"/>
    <col min="2524" max="2524" width="12.33203125" style="1" customWidth="1"/>
    <col min="2525" max="2527" width="8.109375" style="1"/>
    <col min="2528" max="2528" width="2.77734375" style="1" customWidth="1"/>
    <col min="2529" max="2529" width="10.6640625" style="1" bestFit="1" customWidth="1"/>
    <col min="2530" max="2530" width="1.77734375" style="1" customWidth="1"/>
    <col min="2531" max="2532" width="8.109375" style="1"/>
    <col min="2533" max="2533" width="10.44140625" style="1" customWidth="1"/>
    <col min="2534" max="2743" width="8.109375" style="1"/>
    <col min="2744" max="2744" width="23.44140625" style="1" customWidth="1"/>
    <col min="2745" max="2745" width="28.5546875" style="1" customWidth="1"/>
    <col min="2746" max="2746" width="26.77734375" style="1" customWidth="1"/>
    <col min="2747" max="2747" width="32.5546875" style="1" customWidth="1"/>
    <col min="2748" max="2748" width="8.109375" style="1"/>
    <col min="2749" max="2749" width="6.88671875" style="1" customWidth="1"/>
    <col min="2750" max="2750" width="6" style="1" customWidth="1"/>
    <col min="2751" max="2751" width="7.109375" style="1" customWidth="1"/>
    <col min="2752" max="2753" width="6.88671875" style="1" customWidth="1"/>
    <col min="2754" max="2754" width="6.77734375" style="1" customWidth="1"/>
    <col min="2755" max="2755" width="9.77734375" style="1" customWidth="1"/>
    <col min="2756" max="2756" width="9" style="1" customWidth="1"/>
    <col min="2757" max="2757" width="8.109375" style="1"/>
    <col min="2758" max="2758" width="11.5546875" style="1" customWidth="1"/>
    <col min="2759" max="2759" width="7.6640625" style="1" customWidth="1"/>
    <col min="2760" max="2760" width="13" style="1" customWidth="1"/>
    <col min="2761" max="2761" width="8.109375" style="1"/>
    <col min="2762" max="2763" width="10.6640625" style="1" customWidth="1"/>
    <col min="2764" max="2765" width="8.77734375" style="1" customWidth="1"/>
    <col min="2766" max="2766" width="10.44140625" style="1" customWidth="1"/>
    <col min="2767" max="2767" width="11.21875" style="1" customWidth="1"/>
    <col min="2768" max="2768" width="9.6640625" style="1" customWidth="1"/>
    <col min="2769" max="2769" width="8.109375" style="1"/>
    <col min="2770" max="2770" width="9.6640625" style="1" customWidth="1"/>
    <col min="2771" max="2771" width="10.44140625" style="1" customWidth="1"/>
    <col min="2772" max="2772" width="9.6640625" style="1" customWidth="1"/>
    <col min="2773" max="2773" width="10.44140625" style="1" customWidth="1"/>
    <col min="2774" max="2774" width="11.33203125" style="1" customWidth="1"/>
    <col min="2775" max="2775" width="13.88671875" style="1" customWidth="1"/>
    <col min="2776" max="2776" width="12.6640625" style="1" customWidth="1"/>
    <col min="2777" max="2777" width="12.33203125" style="1" customWidth="1"/>
    <col min="2778" max="2779" width="10.5546875" style="1" customWidth="1"/>
    <col min="2780" max="2780" width="12.33203125" style="1" customWidth="1"/>
    <col min="2781" max="2783" width="8.109375" style="1"/>
    <col min="2784" max="2784" width="2.77734375" style="1" customWidth="1"/>
    <col min="2785" max="2785" width="10.6640625" style="1" bestFit="1" customWidth="1"/>
    <col min="2786" max="2786" width="1.77734375" style="1" customWidth="1"/>
    <col min="2787" max="2788" width="8.109375" style="1"/>
    <col min="2789" max="2789" width="10.44140625" style="1" customWidth="1"/>
    <col min="2790" max="2999" width="8.109375" style="1"/>
    <col min="3000" max="3000" width="23.44140625" style="1" customWidth="1"/>
    <col min="3001" max="3001" width="28.5546875" style="1" customWidth="1"/>
    <col min="3002" max="3002" width="26.77734375" style="1" customWidth="1"/>
    <col min="3003" max="3003" width="32.5546875" style="1" customWidth="1"/>
    <col min="3004" max="3004" width="8.109375" style="1"/>
    <col min="3005" max="3005" width="6.88671875" style="1" customWidth="1"/>
    <col min="3006" max="3006" width="6" style="1" customWidth="1"/>
    <col min="3007" max="3007" width="7.109375" style="1" customWidth="1"/>
    <col min="3008" max="3009" width="6.88671875" style="1" customWidth="1"/>
    <col min="3010" max="3010" width="6.77734375" style="1" customWidth="1"/>
    <col min="3011" max="3011" width="9.77734375" style="1" customWidth="1"/>
    <col min="3012" max="3012" width="9" style="1" customWidth="1"/>
    <col min="3013" max="3013" width="8.109375" style="1"/>
    <col min="3014" max="3014" width="11.5546875" style="1" customWidth="1"/>
    <col min="3015" max="3015" width="7.6640625" style="1" customWidth="1"/>
    <col min="3016" max="3016" width="13" style="1" customWidth="1"/>
    <col min="3017" max="3017" width="8.109375" style="1"/>
    <col min="3018" max="3019" width="10.6640625" style="1" customWidth="1"/>
    <col min="3020" max="3021" width="8.77734375" style="1" customWidth="1"/>
    <col min="3022" max="3022" width="10.44140625" style="1" customWidth="1"/>
    <col min="3023" max="3023" width="11.21875" style="1" customWidth="1"/>
    <col min="3024" max="3024" width="9.6640625" style="1" customWidth="1"/>
    <col min="3025" max="3025" width="8.109375" style="1"/>
    <col min="3026" max="3026" width="9.6640625" style="1" customWidth="1"/>
    <col min="3027" max="3027" width="10.44140625" style="1" customWidth="1"/>
    <col min="3028" max="3028" width="9.6640625" style="1" customWidth="1"/>
    <col min="3029" max="3029" width="10.44140625" style="1" customWidth="1"/>
    <col min="3030" max="3030" width="11.33203125" style="1" customWidth="1"/>
    <col min="3031" max="3031" width="13.88671875" style="1" customWidth="1"/>
    <col min="3032" max="3032" width="12.6640625" style="1" customWidth="1"/>
    <col min="3033" max="3033" width="12.33203125" style="1" customWidth="1"/>
    <col min="3034" max="3035" width="10.5546875" style="1" customWidth="1"/>
    <col min="3036" max="3036" width="12.33203125" style="1" customWidth="1"/>
    <col min="3037" max="3039" width="8.109375" style="1"/>
    <col min="3040" max="3040" width="2.77734375" style="1" customWidth="1"/>
    <col min="3041" max="3041" width="10.6640625" style="1" bestFit="1" customWidth="1"/>
    <col min="3042" max="3042" width="1.77734375" style="1" customWidth="1"/>
    <col min="3043" max="3044" width="8.109375" style="1"/>
    <col min="3045" max="3045" width="10.44140625" style="1" customWidth="1"/>
    <col min="3046" max="3255" width="8.109375" style="1"/>
    <col min="3256" max="3256" width="23.44140625" style="1" customWidth="1"/>
    <col min="3257" max="3257" width="28.5546875" style="1" customWidth="1"/>
    <col min="3258" max="3258" width="26.77734375" style="1" customWidth="1"/>
    <col min="3259" max="3259" width="32.5546875" style="1" customWidth="1"/>
    <col min="3260" max="3260" width="8.109375" style="1"/>
    <col min="3261" max="3261" width="6.88671875" style="1" customWidth="1"/>
    <col min="3262" max="3262" width="6" style="1" customWidth="1"/>
    <col min="3263" max="3263" width="7.109375" style="1" customWidth="1"/>
    <col min="3264" max="3265" width="6.88671875" style="1" customWidth="1"/>
    <col min="3266" max="3266" width="6.77734375" style="1" customWidth="1"/>
    <col min="3267" max="3267" width="9.77734375" style="1" customWidth="1"/>
    <col min="3268" max="3268" width="9" style="1" customWidth="1"/>
    <col min="3269" max="3269" width="8.109375" style="1"/>
    <col min="3270" max="3270" width="11.5546875" style="1" customWidth="1"/>
    <col min="3271" max="3271" width="7.6640625" style="1" customWidth="1"/>
    <col min="3272" max="3272" width="13" style="1" customWidth="1"/>
    <col min="3273" max="3273" width="8.109375" style="1"/>
    <col min="3274" max="3275" width="10.6640625" style="1" customWidth="1"/>
    <col min="3276" max="3277" width="8.77734375" style="1" customWidth="1"/>
    <col min="3278" max="3278" width="10.44140625" style="1" customWidth="1"/>
    <col min="3279" max="3279" width="11.21875" style="1" customWidth="1"/>
    <col min="3280" max="3280" width="9.6640625" style="1" customWidth="1"/>
    <col min="3281" max="3281" width="8.109375" style="1"/>
    <col min="3282" max="3282" width="9.6640625" style="1" customWidth="1"/>
    <col min="3283" max="3283" width="10.44140625" style="1" customWidth="1"/>
    <col min="3284" max="3284" width="9.6640625" style="1" customWidth="1"/>
    <col min="3285" max="3285" width="10.44140625" style="1" customWidth="1"/>
    <col min="3286" max="3286" width="11.33203125" style="1" customWidth="1"/>
    <col min="3287" max="3287" width="13.88671875" style="1" customWidth="1"/>
    <col min="3288" max="3288" width="12.6640625" style="1" customWidth="1"/>
    <col min="3289" max="3289" width="12.33203125" style="1" customWidth="1"/>
    <col min="3290" max="3291" width="10.5546875" style="1" customWidth="1"/>
    <col min="3292" max="3292" width="12.33203125" style="1" customWidth="1"/>
    <col min="3293" max="3295" width="8.109375" style="1"/>
    <col min="3296" max="3296" width="2.77734375" style="1" customWidth="1"/>
    <col min="3297" max="3297" width="10.6640625" style="1" bestFit="1" customWidth="1"/>
    <col min="3298" max="3298" width="1.77734375" style="1" customWidth="1"/>
    <col min="3299" max="3300" width="8.109375" style="1"/>
    <col min="3301" max="3301" width="10.44140625" style="1" customWidth="1"/>
    <col min="3302" max="3511" width="8.109375" style="1"/>
    <col min="3512" max="3512" width="23.44140625" style="1" customWidth="1"/>
    <col min="3513" max="3513" width="28.5546875" style="1" customWidth="1"/>
    <col min="3514" max="3514" width="26.77734375" style="1" customWidth="1"/>
    <col min="3515" max="3515" width="32.5546875" style="1" customWidth="1"/>
    <col min="3516" max="3516" width="8.109375" style="1"/>
    <col min="3517" max="3517" width="6.88671875" style="1" customWidth="1"/>
    <col min="3518" max="3518" width="6" style="1" customWidth="1"/>
    <col min="3519" max="3519" width="7.109375" style="1" customWidth="1"/>
    <col min="3520" max="3521" width="6.88671875" style="1" customWidth="1"/>
    <col min="3522" max="3522" width="6.77734375" style="1" customWidth="1"/>
    <col min="3523" max="3523" width="9.77734375" style="1" customWidth="1"/>
    <col min="3524" max="3524" width="9" style="1" customWidth="1"/>
    <col min="3525" max="3525" width="8.109375" style="1"/>
    <col min="3526" max="3526" width="11.5546875" style="1" customWidth="1"/>
    <col min="3527" max="3527" width="7.6640625" style="1" customWidth="1"/>
    <col min="3528" max="3528" width="13" style="1" customWidth="1"/>
    <col min="3529" max="3529" width="8.109375" style="1"/>
    <col min="3530" max="3531" width="10.6640625" style="1" customWidth="1"/>
    <col min="3532" max="3533" width="8.77734375" style="1" customWidth="1"/>
    <col min="3534" max="3534" width="10.44140625" style="1" customWidth="1"/>
    <col min="3535" max="3535" width="11.21875" style="1" customWidth="1"/>
    <col min="3536" max="3536" width="9.6640625" style="1" customWidth="1"/>
    <col min="3537" max="3537" width="8.109375" style="1"/>
    <col min="3538" max="3538" width="9.6640625" style="1" customWidth="1"/>
    <col min="3539" max="3539" width="10.44140625" style="1" customWidth="1"/>
    <col min="3540" max="3540" width="9.6640625" style="1" customWidth="1"/>
    <col min="3541" max="3541" width="10.44140625" style="1" customWidth="1"/>
    <col min="3542" max="3542" width="11.33203125" style="1" customWidth="1"/>
    <col min="3543" max="3543" width="13.88671875" style="1" customWidth="1"/>
    <col min="3544" max="3544" width="12.6640625" style="1" customWidth="1"/>
    <col min="3545" max="3545" width="12.33203125" style="1" customWidth="1"/>
    <col min="3546" max="3547" width="10.5546875" style="1" customWidth="1"/>
    <col min="3548" max="3548" width="12.33203125" style="1" customWidth="1"/>
    <col min="3549" max="3551" width="8.109375" style="1"/>
    <col min="3552" max="3552" width="2.77734375" style="1" customWidth="1"/>
    <col min="3553" max="3553" width="10.6640625" style="1" bestFit="1" customWidth="1"/>
    <col min="3554" max="3554" width="1.77734375" style="1" customWidth="1"/>
    <col min="3555" max="3556" width="8.109375" style="1"/>
    <col min="3557" max="3557" width="10.44140625" style="1" customWidth="1"/>
    <col min="3558" max="3767" width="8.109375" style="1"/>
    <col min="3768" max="3768" width="23.44140625" style="1" customWidth="1"/>
    <col min="3769" max="3769" width="28.5546875" style="1" customWidth="1"/>
    <col min="3770" max="3770" width="26.77734375" style="1" customWidth="1"/>
    <col min="3771" max="3771" width="32.5546875" style="1" customWidth="1"/>
    <col min="3772" max="3772" width="8.109375" style="1"/>
    <col min="3773" max="3773" width="6.88671875" style="1" customWidth="1"/>
    <col min="3774" max="3774" width="6" style="1" customWidth="1"/>
    <col min="3775" max="3775" width="7.109375" style="1" customWidth="1"/>
    <col min="3776" max="3777" width="6.88671875" style="1" customWidth="1"/>
    <col min="3778" max="3778" width="6.77734375" style="1" customWidth="1"/>
    <col min="3779" max="3779" width="9.77734375" style="1" customWidth="1"/>
    <col min="3780" max="3780" width="9" style="1" customWidth="1"/>
    <col min="3781" max="3781" width="8.109375" style="1"/>
    <col min="3782" max="3782" width="11.5546875" style="1" customWidth="1"/>
    <col min="3783" max="3783" width="7.6640625" style="1" customWidth="1"/>
    <col min="3784" max="3784" width="13" style="1" customWidth="1"/>
    <col min="3785" max="3785" width="8.109375" style="1"/>
    <col min="3786" max="3787" width="10.6640625" style="1" customWidth="1"/>
    <col min="3788" max="3789" width="8.77734375" style="1" customWidth="1"/>
    <col min="3790" max="3790" width="10.44140625" style="1" customWidth="1"/>
    <col min="3791" max="3791" width="11.21875" style="1" customWidth="1"/>
    <col min="3792" max="3792" width="9.6640625" style="1" customWidth="1"/>
    <col min="3793" max="3793" width="8.109375" style="1"/>
    <col min="3794" max="3794" width="9.6640625" style="1" customWidth="1"/>
    <col min="3795" max="3795" width="10.44140625" style="1" customWidth="1"/>
    <col min="3796" max="3796" width="9.6640625" style="1" customWidth="1"/>
    <col min="3797" max="3797" width="10.44140625" style="1" customWidth="1"/>
    <col min="3798" max="3798" width="11.33203125" style="1" customWidth="1"/>
    <col min="3799" max="3799" width="13.88671875" style="1" customWidth="1"/>
    <col min="3800" max="3800" width="12.6640625" style="1" customWidth="1"/>
    <col min="3801" max="3801" width="12.33203125" style="1" customWidth="1"/>
    <col min="3802" max="3803" width="10.5546875" style="1" customWidth="1"/>
    <col min="3804" max="3804" width="12.33203125" style="1" customWidth="1"/>
    <col min="3805" max="3807" width="8.109375" style="1"/>
    <col min="3808" max="3808" width="2.77734375" style="1" customWidth="1"/>
    <col min="3809" max="3809" width="10.6640625" style="1" bestFit="1" customWidth="1"/>
    <col min="3810" max="3810" width="1.77734375" style="1" customWidth="1"/>
    <col min="3811" max="3812" width="8.109375" style="1"/>
    <col min="3813" max="3813" width="10.44140625" style="1" customWidth="1"/>
    <col min="3814" max="4023" width="8.109375" style="1"/>
    <col min="4024" max="4024" width="23.44140625" style="1" customWidth="1"/>
    <col min="4025" max="4025" width="28.5546875" style="1" customWidth="1"/>
    <col min="4026" max="4026" width="26.77734375" style="1" customWidth="1"/>
    <col min="4027" max="4027" width="32.5546875" style="1" customWidth="1"/>
    <col min="4028" max="4028" width="8.109375" style="1"/>
    <col min="4029" max="4029" width="6.88671875" style="1" customWidth="1"/>
    <col min="4030" max="4030" width="6" style="1" customWidth="1"/>
    <col min="4031" max="4031" width="7.109375" style="1" customWidth="1"/>
    <col min="4032" max="4033" width="6.88671875" style="1" customWidth="1"/>
    <col min="4034" max="4034" width="6.77734375" style="1" customWidth="1"/>
    <col min="4035" max="4035" width="9.77734375" style="1" customWidth="1"/>
    <col min="4036" max="4036" width="9" style="1" customWidth="1"/>
    <col min="4037" max="4037" width="8.109375" style="1"/>
    <col min="4038" max="4038" width="11.5546875" style="1" customWidth="1"/>
    <col min="4039" max="4039" width="7.6640625" style="1" customWidth="1"/>
    <col min="4040" max="4040" width="13" style="1" customWidth="1"/>
    <col min="4041" max="4041" width="8.109375" style="1"/>
    <col min="4042" max="4043" width="10.6640625" style="1" customWidth="1"/>
    <col min="4044" max="4045" width="8.77734375" style="1" customWidth="1"/>
    <col min="4046" max="4046" width="10.44140625" style="1" customWidth="1"/>
    <col min="4047" max="4047" width="11.21875" style="1" customWidth="1"/>
    <col min="4048" max="4048" width="9.6640625" style="1" customWidth="1"/>
    <col min="4049" max="4049" width="8.109375" style="1"/>
    <col min="4050" max="4050" width="9.6640625" style="1" customWidth="1"/>
    <col min="4051" max="4051" width="10.44140625" style="1" customWidth="1"/>
    <col min="4052" max="4052" width="9.6640625" style="1" customWidth="1"/>
    <col min="4053" max="4053" width="10.44140625" style="1" customWidth="1"/>
    <col min="4054" max="4054" width="11.33203125" style="1" customWidth="1"/>
    <col min="4055" max="4055" width="13.88671875" style="1" customWidth="1"/>
    <col min="4056" max="4056" width="12.6640625" style="1" customWidth="1"/>
    <col min="4057" max="4057" width="12.33203125" style="1" customWidth="1"/>
    <col min="4058" max="4059" width="10.5546875" style="1" customWidth="1"/>
    <col min="4060" max="4060" width="12.33203125" style="1" customWidth="1"/>
    <col min="4061" max="4063" width="8.109375" style="1"/>
    <col min="4064" max="4064" width="2.77734375" style="1" customWidth="1"/>
    <col min="4065" max="4065" width="10.6640625" style="1" bestFit="1" customWidth="1"/>
    <col min="4066" max="4066" width="1.77734375" style="1" customWidth="1"/>
    <col min="4067" max="4068" width="8.109375" style="1"/>
    <col min="4069" max="4069" width="10.44140625" style="1" customWidth="1"/>
    <col min="4070" max="4279" width="8.109375" style="1"/>
    <col min="4280" max="4280" width="23.44140625" style="1" customWidth="1"/>
    <col min="4281" max="4281" width="28.5546875" style="1" customWidth="1"/>
    <col min="4282" max="4282" width="26.77734375" style="1" customWidth="1"/>
    <col min="4283" max="4283" width="32.5546875" style="1" customWidth="1"/>
    <col min="4284" max="4284" width="8.109375" style="1"/>
    <col min="4285" max="4285" width="6.88671875" style="1" customWidth="1"/>
    <col min="4286" max="4286" width="6" style="1" customWidth="1"/>
    <col min="4287" max="4287" width="7.109375" style="1" customWidth="1"/>
    <col min="4288" max="4289" width="6.88671875" style="1" customWidth="1"/>
    <col min="4290" max="4290" width="6.77734375" style="1" customWidth="1"/>
    <col min="4291" max="4291" width="9.77734375" style="1" customWidth="1"/>
    <col min="4292" max="4292" width="9" style="1" customWidth="1"/>
    <col min="4293" max="4293" width="8.109375" style="1"/>
    <col min="4294" max="4294" width="11.5546875" style="1" customWidth="1"/>
    <col min="4295" max="4295" width="7.6640625" style="1" customWidth="1"/>
    <col min="4296" max="4296" width="13" style="1" customWidth="1"/>
    <col min="4297" max="4297" width="8.109375" style="1"/>
    <col min="4298" max="4299" width="10.6640625" style="1" customWidth="1"/>
    <col min="4300" max="4301" width="8.77734375" style="1" customWidth="1"/>
    <col min="4302" max="4302" width="10.44140625" style="1" customWidth="1"/>
    <col min="4303" max="4303" width="11.21875" style="1" customWidth="1"/>
    <col min="4304" max="4304" width="9.6640625" style="1" customWidth="1"/>
    <col min="4305" max="4305" width="8.109375" style="1"/>
    <col min="4306" max="4306" width="9.6640625" style="1" customWidth="1"/>
    <col min="4307" max="4307" width="10.44140625" style="1" customWidth="1"/>
    <col min="4308" max="4308" width="9.6640625" style="1" customWidth="1"/>
    <col min="4309" max="4309" width="10.44140625" style="1" customWidth="1"/>
    <col min="4310" max="4310" width="11.33203125" style="1" customWidth="1"/>
    <col min="4311" max="4311" width="13.88671875" style="1" customWidth="1"/>
    <col min="4312" max="4312" width="12.6640625" style="1" customWidth="1"/>
    <col min="4313" max="4313" width="12.33203125" style="1" customWidth="1"/>
    <col min="4314" max="4315" width="10.5546875" style="1" customWidth="1"/>
    <col min="4316" max="4316" width="12.33203125" style="1" customWidth="1"/>
    <col min="4317" max="4319" width="8.109375" style="1"/>
    <col min="4320" max="4320" width="2.77734375" style="1" customWidth="1"/>
    <col min="4321" max="4321" width="10.6640625" style="1" bestFit="1" customWidth="1"/>
    <col min="4322" max="4322" width="1.77734375" style="1" customWidth="1"/>
    <col min="4323" max="4324" width="8.109375" style="1"/>
    <col min="4325" max="4325" width="10.44140625" style="1" customWidth="1"/>
    <col min="4326" max="4535" width="8.109375" style="1"/>
    <col min="4536" max="4536" width="23.44140625" style="1" customWidth="1"/>
    <col min="4537" max="4537" width="28.5546875" style="1" customWidth="1"/>
    <col min="4538" max="4538" width="26.77734375" style="1" customWidth="1"/>
    <col min="4539" max="4539" width="32.5546875" style="1" customWidth="1"/>
    <col min="4540" max="4540" width="8.109375" style="1"/>
    <col min="4541" max="4541" width="6.88671875" style="1" customWidth="1"/>
    <col min="4542" max="4542" width="6" style="1" customWidth="1"/>
    <col min="4543" max="4543" width="7.109375" style="1" customWidth="1"/>
    <col min="4544" max="4545" width="6.88671875" style="1" customWidth="1"/>
    <col min="4546" max="4546" width="6.77734375" style="1" customWidth="1"/>
    <col min="4547" max="4547" width="9.77734375" style="1" customWidth="1"/>
    <col min="4548" max="4548" width="9" style="1" customWidth="1"/>
    <col min="4549" max="4549" width="8.109375" style="1"/>
    <col min="4550" max="4550" width="11.5546875" style="1" customWidth="1"/>
    <col min="4551" max="4551" width="7.6640625" style="1" customWidth="1"/>
    <col min="4552" max="4552" width="13" style="1" customWidth="1"/>
    <col min="4553" max="4553" width="8.109375" style="1"/>
    <col min="4554" max="4555" width="10.6640625" style="1" customWidth="1"/>
    <col min="4556" max="4557" width="8.77734375" style="1" customWidth="1"/>
    <col min="4558" max="4558" width="10.44140625" style="1" customWidth="1"/>
    <col min="4559" max="4559" width="11.21875" style="1" customWidth="1"/>
    <col min="4560" max="4560" width="9.6640625" style="1" customWidth="1"/>
    <col min="4561" max="4561" width="8.109375" style="1"/>
    <col min="4562" max="4562" width="9.6640625" style="1" customWidth="1"/>
    <col min="4563" max="4563" width="10.44140625" style="1" customWidth="1"/>
    <col min="4564" max="4564" width="9.6640625" style="1" customWidth="1"/>
    <col min="4565" max="4565" width="10.44140625" style="1" customWidth="1"/>
    <col min="4566" max="4566" width="11.33203125" style="1" customWidth="1"/>
    <col min="4567" max="4567" width="13.88671875" style="1" customWidth="1"/>
    <col min="4568" max="4568" width="12.6640625" style="1" customWidth="1"/>
    <col min="4569" max="4569" width="12.33203125" style="1" customWidth="1"/>
    <col min="4570" max="4571" width="10.5546875" style="1" customWidth="1"/>
    <col min="4572" max="4572" width="12.33203125" style="1" customWidth="1"/>
    <col min="4573" max="4575" width="8.109375" style="1"/>
    <col min="4576" max="4576" width="2.77734375" style="1" customWidth="1"/>
    <col min="4577" max="4577" width="10.6640625" style="1" bestFit="1" customWidth="1"/>
    <col min="4578" max="4578" width="1.77734375" style="1" customWidth="1"/>
    <col min="4579" max="4580" width="8.109375" style="1"/>
    <col min="4581" max="4581" width="10.44140625" style="1" customWidth="1"/>
    <col min="4582" max="4791" width="8.109375" style="1"/>
    <col min="4792" max="4792" width="23.44140625" style="1" customWidth="1"/>
    <col min="4793" max="4793" width="28.5546875" style="1" customWidth="1"/>
    <col min="4794" max="4794" width="26.77734375" style="1" customWidth="1"/>
    <col min="4795" max="4795" width="32.5546875" style="1" customWidth="1"/>
    <col min="4796" max="4796" width="8.109375" style="1"/>
    <col min="4797" max="4797" width="6.88671875" style="1" customWidth="1"/>
    <col min="4798" max="4798" width="6" style="1" customWidth="1"/>
    <col min="4799" max="4799" width="7.109375" style="1" customWidth="1"/>
    <col min="4800" max="4801" width="6.88671875" style="1" customWidth="1"/>
    <col min="4802" max="4802" width="6.77734375" style="1" customWidth="1"/>
    <col min="4803" max="4803" width="9.77734375" style="1" customWidth="1"/>
    <col min="4804" max="4804" width="9" style="1" customWidth="1"/>
    <col min="4805" max="4805" width="8.109375" style="1"/>
    <col min="4806" max="4806" width="11.5546875" style="1" customWidth="1"/>
    <col min="4807" max="4807" width="7.6640625" style="1" customWidth="1"/>
    <col min="4808" max="4808" width="13" style="1" customWidth="1"/>
    <col min="4809" max="4809" width="8.109375" style="1"/>
    <col min="4810" max="4811" width="10.6640625" style="1" customWidth="1"/>
    <col min="4812" max="4813" width="8.77734375" style="1" customWidth="1"/>
    <col min="4814" max="4814" width="10.44140625" style="1" customWidth="1"/>
    <col min="4815" max="4815" width="11.21875" style="1" customWidth="1"/>
    <col min="4816" max="4816" width="9.6640625" style="1" customWidth="1"/>
    <col min="4817" max="4817" width="8.109375" style="1"/>
    <col min="4818" max="4818" width="9.6640625" style="1" customWidth="1"/>
    <col min="4819" max="4819" width="10.44140625" style="1" customWidth="1"/>
    <col min="4820" max="4820" width="9.6640625" style="1" customWidth="1"/>
    <col min="4821" max="4821" width="10.44140625" style="1" customWidth="1"/>
    <col min="4822" max="4822" width="11.33203125" style="1" customWidth="1"/>
    <col min="4823" max="4823" width="13.88671875" style="1" customWidth="1"/>
    <col min="4824" max="4824" width="12.6640625" style="1" customWidth="1"/>
    <col min="4825" max="4825" width="12.33203125" style="1" customWidth="1"/>
    <col min="4826" max="4827" width="10.5546875" style="1" customWidth="1"/>
    <col min="4828" max="4828" width="12.33203125" style="1" customWidth="1"/>
    <col min="4829" max="4831" width="8.109375" style="1"/>
    <col min="4832" max="4832" width="2.77734375" style="1" customWidth="1"/>
    <col min="4833" max="4833" width="10.6640625" style="1" bestFit="1" customWidth="1"/>
    <col min="4834" max="4834" width="1.77734375" style="1" customWidth="1"/>
    <col min="4835" max="4836" width="8.109375" style="1"/>
    <col min="4837" max="4837" width="10.44140625" style="1" customWidth="1"/>
    <col min="4838" max="5047" width="8.109375" style="1"/>
    <col min="5048" max="5048" width="23.44140625" style="1" customWidth="1"/>
    <col min="5049" max="5049" width="28.5546875" style="1" customWidth="1"/>
    <col min="5050" max="5050" width="26.77734375" style="1" customWidth="1"/>
    <col min="5051" max="5051" width="32.5546875" style="1" customWidth="1"/>
    <col min="5052" max="5052" width="8.109375" style="1"/>
    <col min="5053" max="5053" width="6.88671875" style="1" customWidth="1"/>
    <col min="5054" max="5054" width="6" style="1" customWidth="1"/>
    <col min="5055" max="5055" width="7.109375" style="1" customWidth="1"/>
    <col min="5056" max="5057" width="6.88671875" style="1" customWidth="1"/>
    <col min="5058" max="5058" width="6.77734375" style="1" customWidth="1"/>
    <col min="5059" max="5059" width="9.77734375" style="1" customWidth="1"/>
    <col min="5060" max="5060" width="9" style="1" customWidth="1"/>
    <col min="5061" max="5061" width="8.109375" style="1"/>
    <col min="5062" max="5062" width="11.5546875" style="1" customWidth="1"/>
    <col min="5063" max="5063" width="7.6640625" style="1" customWidth="1"/>
    <col min="5064" max="5064" width="13" style="1" customWidth="1"/>
    <col min="5065" max="5065" width="8.109375" style="1"/>
    <col min="5066" max="5067" width="10.6640625" style="1" customWidth="1"/>
    <col min="5068" max="5069" width="8.77734375" style="1" customWidth="1"/>
    <col min="5070" max="5070" width="10.44140625" style="1" customWidth="1"/>
    <col min="5071" max="5071" width="11.21875" style="1" customWidth="1"/>
    <col min="5072" max="5072" width="9.6640625" style="1" customWidth="1"/>
    <col min="5073" max="5073" width="8.109375" style="1"/>
    <col min="5074" max="5074" width="9.6640625" style="1" customWidth="1"/>
    <col min="5075" max="5075" width="10.44140625" style="1" customWidth="1"/>
    <col min="5076" max="5076" width="9.6640625" style="1" customWidth="1"/>
    <col min="5077" max="5077" width="10.44140625" style="1" customWidth="1"/>
    <col min="5078" max="5078" width="11.33203125" style="1" customWidth="1"/>
    <col min="5079" max="5079" width="13.88671875" style="1" customWidth="1"/>
    <col min="5080" max="5080" width="12.6640625" style="1" customWidth="1"/>
    <col min="5081" max="5081" width="12.33203125" style="1" customWidth="1"/>
    <col min="5082" max="5083" width="10.5546875" style="1" customWidth="1"/>
    <col min="5084" max="5084" width="12.33203125" style="1" customWidth="1"/>
    <col min="5085" max="5087" width="8.109375" style="1"/>
    <col min="5088" max="5088" width="2.77734375" style="1" customWidth="1"/>
    <col min="5089" max="5089" width="10.6640625" style="1" bestFit="1" customWidth="1"/>
    <col min="5090" max="5090" width="1.77734375" style="1" customWidth="1"/>
    <col min="5091" max="5092" width="8.109375" style="1"/>
    <col min="5093" max="5093" width="10.44140625" style="1" customWidth="1"/>
    <col min="5094" max="5303" width="8.109375" style="1"/>
    <col min="5304" max="5304" width="23.44140625" style="1" customWidth="1"/>
    <col min="5305" max="5305" width="28.5546875" style="1" customWidth="1"/>
    <col min="5306" max="5306" width="26.77734375" style="1" customWidth="1"/>
    <col min="5307" max="5307" width="32.5546875" style="1" customWidth="1"/>
    <col min="5308" max="5308" width="8.109375" style="1"/>
    <col min="5309" max="5309" width="6.88671875" style="1" customWidth="1"/>
    <col min="5310" max="5310" width="6" style="1" customWidth="1"/>
    <col min="5311" max="5311" width="7.109375" style="1" customWidth="1"/>
    <col min="5312" max="5313" width="6.88671875" style="1" customWidth="1"/>
    <col min="5314" max="5314" width="6.77734375" style="1" customWidth="1"/>
    <col min="5315" max="5315" width="9.77734375" style="1" customWidth="1"/>
    <col min="5316" max="5316" width="9" style="1" customWidth="1"/>
    <col min="5317" max="5317" width="8.109375" style="1"/>
    <col min="5318" max="5318" width="11.5546875" style="1" customWidth="1"/>
    <col min="5319" max="5319" width="7.6640625" style="1" customWidth="1"/>
    <col min="5320" max="5320" width="13" style="1" customWidth="1"/>
    <col min="5321" max="5321" width="8.109375" style="1"/>
    <col min="5322" max="5323" width="10.6640625" style="1" customWidth="1"/>
    <col min="5324" max="5325" width="8.77734375" style="1" customWidth="1"/>
    <col min="5326" max="5326" width="10.44140625" style="1" customWidth="1"/>
    <col min="5327" max="5327" width="11.21875" style="1" customWidth="1"/>
    <col min="5328" max="5328" width="9.6640625" style="1" customWidth="1"/>
    <col min="5329" max="5329" width="8.109375" style="1"/>
    <col min="5330" max="5330" width="9.6640625" style="1" customWidth="1"/>
    <col min="5331" max="5331" width="10.44140625" style="1" customWidth="1"/>
    <col min="5332" max="5332" width="9.6640625" style="1" customWidth="1"/>
    <col min="5333" max="5333" width="10.44140625" style="1" customWidth="1"/>
    <col min="5334" max="5334" width="11.33203125" style="1" customWidth="1"/>
    <col min="5335" max="5335" width="13.88671875" style="1" customWidth="1"/>
    <col min="5336" max="5336" width="12.6640625" style="1" customWidth="1"/>
    <col min="5337" max="5337" width="12.33203125" style="1" customWidth="1"/>
    <col min="5338" max="5339" width="10.5546875" style="1" customWidth="1"/>
    <col min="5340" max="5340" width="12.33203125" style="1" customWidth="1"/>
    <col min="5341" max="5343" width="8.109375" style="1"/>
    <col min="5344" max="5344" width="2.77734375" style="1" customWidth="1"/>
    <col min="5345" max="5345" width="10.6640625" style="1" bestFit="1" customWidth="1"/>
    <col min="5346" max="5346" width="1.77734375" style="1" customWidth="1"/>
    <col min="5347" max="5348" width="8.109375" style="1"/>
    <col min="5349" max="5349" width="10.44140625" style="1" customWidth="1"/>
    <col min="5350" max="5559" width="8.109375" style="1"/>
    <col min="5560" max="5560" width="23.44140625" style="1" customWidth="1"/>
    <col min="5561" max="5561" width="28.5546875" style="1" customWidth="1"/>
    <col min="5562" max="5562" width="26.77734375" style="1" customWidth="1"/>
    <col min="5563" max="5563" width="32.5546875" style="1" customWidth="1"/>
    <col min="5564" max="5564" width="8.109375" style="1"/>
    <col min="5565" max="5565" width="6.88671875" style="1" customWidth="1"/>
    <col min="5566" max="5566" width="6" style="1" customWidth="1"/>
    <col min="5567" max="5567" width="7.109375" style="1" customWidth="1"/>
    <col min="5568" max="5569" width="6.88671875" style="1" customWidth="1"/>
    <col min="5570" max="5570" width="6.77734375" style="1" customWidth="1"/>
    <col min="5571" max="5571" width="9.77734375" style="1" customWidth="1"/>
    <col min="5572" max="5572" width="9" style="1" customWidth="1"/>
    <col min="5573" max="5573" width="8.109375" style="1"/>
    <col min="5574" max="5574" width="11.5546875" style="1" customWidth="1"/>
    <col min="5575" max="5575" width="7.6640625" style="1" customWidth="1"/>
    <col min="5576" max="5576" width="13" style="1" customWidth="1"/>
    <col min="5577" max="5577" width="8.109375" style="1"/>
    <col min="5578" max="5579" width="10.6640625" style="1" customWidth="1"/>
    <col min="5580" max="5581" width="8.77734375" style="1" customWidth="1"/>
    <col min="5582" max="5582" width="10.44140625" style="1" customWidth="1"/>
    <col min="5583" max="5583" width="11.21875" style="1" customWidth="1"/>
    <col min="5584" max="5584" width="9.6640625" style="1" customWidth="1"/>
    <col min="5585" max="5585" width="8.109375" style="1"/>
    <col min="5586" max="5586" width="9.6640625" style="1" customWidth="1"/>
    <col min="5587" max="5587" width="10.44140625" style="1" customWidth="1"/>
    <col min="5588" max="5588" width="9.6640625" style="1" customWidth="1"/>
    <col min="5589" max="5589" width="10.44140625" style="1" customWidth="1"/>
    <col min="5590" max="5590" width="11.33203125" style="1" customWidth="1"/>
    <col min="5591" max="5591" width="13.88671875" style="1" customWidth="1"/>
    <col min="5592" max="5592" width="12.6640625" style="1" customWidth="1"/>
    <col min="5593" max="5593" width="12.33203125" style="1" customWidth="1"/>
    <col min="5594" max="5595" width="10.5546875" style="1" customWidth="1"/>
    <col min="5596" max="5596" width="12.33203125" style="1" customWidth="1"/>
    <col min="5597" max="5599" width="8.109375" style="1"/>
    <col min="5600" max="5600" width="2.77734375" style="1" customWidth="1"/>
    <col min="5601" max="5601" width="10.6640625" style="1" bestFit="1" customWidth="1"/>
    <col min="5602" max="5602" width="1.77734375" style="1" customWidth="1"/>
    <col min="5603" max="5604" width="8.109375" style="1"/>
    <col min="5605" max="5605" width="10.44140625" style="1" customWidth="1"/>
    <col min="5606" max="5815" width="8.109375" style="1"/>
    <col min="5816" max="5816" width="23.44140625" style="1" customWidth="1"/>
    <col min="5817" max="5817" width="28.5546875" style="1" customWidth="1"/>
    <col min="5818" max="5818" width="26.77734375" style="1" customWidth="1"/>
    <col min="5819" max="5819" width="32.5546875" style="1" customWidth="1"/>
    <col min="5820" max="5820" width="8.109375" style="1"/>
    <col min="5821" max="5821" width="6.88671875" style="1" customWidth="1"/>
    <col min="5822" max="5822" width="6" style="1" customWidth="1"/>
    <col min="5823" max="5823" width="7.109375" style="1" customWidth="1"/>
    <col min="5824" max="5825" width="6.88671875" style="1" customWidth="1"/>
    <col min="5826" max="5826" width="6.77734375" style="1" customWidth="1"/>
    <col min="5827" max="5827" width="9.77734375" style="1" customWidth="1"/>
    <col min="5828" max="5828" width="9" style="1" customWidth="1"/>
    <col min="5829" max="5829" width="8.109375" style="1"/>
    <col min="5830" max="5830" width="11.5546875" style="1" customWidth="1"/>
    <col min="5831" max="5831" width="7.6640625" style="1" customWidth="1"/>
    <col min="5832" max="5832" width="13" style="1" customWidth="1"/>
    <col min="5833" max="5833" width="8.109375" style="1"/>
    <col min="5834" max="5835" width="10.6640625" style="1" customWidth="1"/>
    <col min="5836" max="5837" width="8.77734375" style="1" customWidth="1"/>
    <col min="5838" max="5838" width="10.44140625" style="1" customWidth="1"/>
    <col min="5839" max="5839" width="11.21875" style="1" customWidth="1"/>
    <col min="5840" max="5840" width="9.6640625" style="1" customWidth="1"/>
    <col min="5841" max="5841" width="8.109375" style="1"/>
    <col min="5842" max="5842" width="9.6640625" style="1" customWidth="1"/>
    <col min="5843" max="5843" width="10.44140625" style="1" customWidth="1"/>
    <col min="5844" max="5844" width="9.6640625" style="1" customWidth="1"/>
    <col min="5845" max="5845" width="10.44140625" style="1" customWidth="1"/>
    <col min="5846" max="5846" width="11.33203125" style="1" customWidth="1"/>
    <col min="5847" max="5847" width="13.88671875" style="1" customWidth="1"/>
    <col min="5848" max="5848" width="12.6640625" style="1" customWidth="1"/>
    <col min="5849" max="5849" width="12.33203125" style="1" customWidth="1"/>
    <col min="5850" max="5851" width="10.5546875" style="1" customWidth="1"/>
    <col min="5852" max="5852" width="12.33203125" style="1" customWidth="1"/>
    <col min="5853" max="5855" width="8.109375" style="1"/>
    <col min="5856" max="5856" width="2.77734375" style="1" customWidth="1"/>
    <col min="5857" max="5857" width="10.6640625" style="1" bestFit="1" customWidth="1"/>
    <col min="5858" max="5858" width="1.77734375" style="1" customWidth="1"/>
    <col min="5859" max="5860" width="8.109375" style="1"/>
    <col min="5861" max="5861" width="10.44140625" style="1" customWidth="1"/>
    <col min="5862" max="6071" width="8.109375" style="1"/>
    <col min="6072" max="6072" width="23.44140625" style="1" customWidth="1"/>
    <col min="6073" max="6073" width="28.5546875" style="1" customWidth="1"/>
    <col min="6074" max="6074" width="26.77734375" style="1" customWidth="1"/>
    <col min="6075" max="6075" width="32.5546875" style="1" customWidth="1"/>
    <col min="6076" max="6076" width="8.109375" style="1"/>
    <col min="6077" max="6077" width="6.88671875" style="1" customWidth="1"/>
    <col min="6078" max="6078" width="6" style="1" customWidth="1"/>
    <col min="6079" max="6079" width="7.109375" style="1" customWidth="1"/>
    <col min="6080" max="6081" width="6.88671875" style="1" customWidth="1"/>
    <col min="6082" max="6082" width="6.77734375" style="1" customWidth="1"/>
    <col min="6083" max="6083" width="9.77734375" style="1" customWidth="1"/>
    <col min="6084" max="6084" width="9" style="1" customWidth="1"/>
    <col min="6085" max="6085" width="8.109375" style="1"/>
    <col min="6086" max="6086" width="11.5546875" style="1" customWidth="1"/>
    <col min="6087" max="6087" width="7.6640625" style="1" customWidth="1"/>
    <col min="6088" max="6088" width="13" style="1" customWidth="1"/>
    <col min="6089" max="6089" width="8.109375" style="1"/>
    <col min="6090" max="6091" width="10.6640625" style="1" customWidth="1"/>
    <col min="6092" max="6093" width="8.77734375" style="1" customWidth="1"/>
    <col min="6094" max="6094" width="10.44140625" style="1" customWidth="1"/>
    <col min="6095" max="6095" width="11.21875" style="1" customWidth="1"/>
    <col min="6096" max="6096" width="9.6640625" style="1" customWidth="1"/>
    <col min="6097" max="6097" width="8.109375" style="1"/>
    <col min="6098" max="6098" width="9.6640625" style="1" customWidth="1"/>
    <col min="6099" max="6099" width="10.44140625" style="1" customWidth="1"/>
    <col min="6100" max="6100" width="9.6640625" style="1" customWidth="1"/>
    <col min="6101" max="6101" width="10.44140625" style="1" customWidth="1"/>
    <col min="6102" max="6102" width="11.33203125" style="1" customWidth="1"/>
    <col min="6103" max="6103" width="13.88671875" style="1" customWidth="1"/>
    <col min="6104" max="6104" width="12.6640625" style="1" customWidth="1"/>
    <col min="6105" max="6105" width="12.33203125" style="1" customWidth="1"/>
    <col min="6106" max="6107" width="10.5546875" style="1" customWidth="1"/>
    <col min="6108" max="6108" width="12.33203125" style="1" customWidth="1"/>
    <col min="6109" max="6111" width="8.109375" style="1"/>
    <col min="6112" max="6112" width="2.77734375" style="1" customWidth="1"/>
    <col min="6113" max="6113" width="10.6640625" style="1" bestFit="1" customWidth="1"/>
    <col min="6114" max="6114" width="1.77734375" style="1" customWidth="1"/>
    <col min="6115" max="6116" width="8.109375" style="1"/>
    <col min="6117" max="6117" width="10.44140625" style="1" customWidth="1"/>
    <col min="6118" max="6327" width="8.109375" style="1"/>
    <col min="6328" max="6328" width="23.44140625" style="1" customWidth="1"/>
    <col min="6329" max="6329" width="28.5546875" style="1" customWidth="1"/>
    <col min="6330" max="6330" width="26.77734375" style="1" customWidth="1"/>
    <col min="6331" max="6331" width="32.5546875" style="1" customWidth="1"/>
    <col min="6332" max="6332" width="8.109375" style="1"/>
    <col min="6333" max="6333" width="6.88671875" style="1" customWidth="1"/>
    <col min="6334" max="6334" width="6" style="1" customWidth="1"/>
    <col min="6335" max="6335" width="7.109375" style="1" customWidth="1"/>
    <col min="6336" max="6337" width="6.88671875" style="1" customWidth="1"/>
    <col min="6338" max="6338" width="6.77734375" style="1" customWidth="1"/>
    <col min="6339" max="6339" width="9.77734375" style="1" customWidth="1"/>
    <col min="6340" max="6340" width="9" style="1" customWidth="1"/>
    <col min="6341" max="6341" width="8.109375" style="1"/>
    <col min="6342" max="6342" width="11.5546875" style="1" customWidth="1"/>
    <col min="6343" max="6343" width="7.6640625" style="1" customWidth="1"/>
    <col min="6344" max="6344" width="13" style="1" customWidth="1"/>
    <col min="6345" max="6345" width="8.109375" style="1"/>
    <col min="6346" max="6347" width="10.6640625" style="1" customWidth="1"/>
    <col min="6348" max="6349" width="8.77734375" style="1" customWidth="1"/>
    <col min="6350" max="6350" width="10.44140625" style="1" customWidth="1"/>
    <col min="6351" max="6351" width="11.21875" style="1" customWidth="1"/>
    <col min="6352" max="6352" width="9.6640625" style="1" customWidth="1"/>
    <col min="6353" max="6353" width="8.109375" style="1"/>
    <col min="6354" max="6354" width="9.6640625" style="1" customWidth="1"/>
    <col min="6355" max="6355" width="10.44140625" style="1" customWidth="1"/>
    <col min="6356" max="6356" width="9.6640625" style="1" customWidth="1"/>
    <col min="6357" max="6357" width="10.44140625" style="1" customWidth="1"/>
    <col min="6358" max="6358" width="11.33203125" style="1" customWidth="1"/>
    <col min="6359" max="6359" width="13.88671875" style="1" customWidth="1"/>
    <col min="6360" max="6360" width="12.6640625" style="1" customWidth="1"/>
    <col min="6361" max="6361" width="12.33203125" style="1" customWidth="1"/>
    <col min="6362" max="6363" width="10.5546875" style="1" customWidth="1"/>
    <col min="6364" max="6364" width="12.33203125" style="1" customWidth="1"/>
    <col min="6365" max="6367" width="8.109375" style="1"/>
    <col min="6368" max="6368" width="2.77734375" style="1" customWidth="1"/>
    <col min="6369" max="6369" width="10.6640625" style="1" bestFit="1" customWidth="1"/>
    <col min="6370" max="6370" width="1.77734375" style="1" customWidth="1"/>
    <col min="6371" max="6372" width="8.109375" style="1"/>
    <col min="6373" max="6373" width="10.44140625" style="1" customWidth="1"/>
    <col min="6374" max="6583" width="8.109375" style="1"/>
    <col min="6584" max="6584" width="23.44140625" style="1" customWidth="1"/>
    <col min="6585" max="6585" width="28.5546875" style="1" customWidth="1"/>
    <col min="6586" max="6586" width="26.77734375" style="1" customWidth="1"/>
    <col min="6587" max="6587" width="32.5546875" style="1" customWidth="1"/>
    <col min="6588" max="6588" width="8.109375" style="1"/>
    <col min="6589" max="6589" width="6.88671875" style="1" customWidth="1"/>
    <col min="6590" max="6590" width="6" style="1" customWidth="1"/>
    <col min="6591" max="6591" width="7.109375" style="1" customWidth="1"/>
    <col min="6592" max="6593" width="6.88671875" style="1" customWidth="1"/>
    <col min="6594" max="6594" width="6.77734375" style="1" customWidth="1"/>
    <col min="6595" max="6595" width="9.77734375" style="1" customWidth="1"/>
    <col min="6596" max="6596" width="9" style="1" customWidth="1"/>
    <col min="6597" max="6597" width="8.109375" style="1"/>
    <col min="6598" max="6598" width="11.5546875" style="1" customWidth="1"/>
    <col min="6599" max="6599" width="7.6640625" style="1" customWidth="1"/>
    <col min="6600" max="6600" width="13" style="1" customWidth="1"/>
    <col min="6601" max="6601" width="8.109375" style="1"/>
    <col min="6602" max="6603" width="10.6640625" style="1" customWidth="1"/>
    <col min="6604" max="6605" width="8.77734375" style="1" customWidth="1"/>
    <col min="6606" max="6606" width="10.44140625" style="1" customWidth="1"/>
    <col min="6607" max="6607" width="11.21875" style="1" customWidth="1"/>
    <col min="6608" max="6608" width="9.6640625" style="1" customWidth="1"/>
    <col min="6609" max="6609" width="8.109375" style="1"/>
    <col min="6610" max="6610" width="9.6640625" style="1" customWidth="1"/>
    <col min="6611" max="6611" width="10.44140625" style="1" customWidth="1"/>
    <col min="6612" max="6612" width="9.6640625" style="1" customWidth="1"/>
    <col min="6613" max="6613" width="10.44140625" style="1" customWidth="1"/>
    <col min="6614" max="6614" width="11.33203125" style="1" customWidth="1"/>
    <col min="6615" max="6615" width="13.88671875" style="1" customWidth="1"/>
    <col min="6616" max="6616" width="12.6640625" style="1" customWidth="1"/>
    <col min="6617" max="6617" width="12.33203125" style="1" customWidth="1"/>
    <col min="6618" max="6619" width="10.5546875" style="1" customWidth="1"/>
    <col min="6620" max="6620" width="12.33203125" style="1" customWidth="1"/>
    <col min="6621" max="6623" width="8.109375" style="1"/>
    <col min="6624" max="6624" width="2.77734375" style="1" customWidth="1"/>
    <col min="6625" max="6625" width="10.6640625" style="1" bestFit="1" customWidth="1"/>
    <col min="6626" max="6626" width="1.77734375" style="1" customWidth="1"/>
    <col min="6627" max="6628" width="8.109375" style="1"/>
    <col min="6629" max="6629" width="10.44140625" style="1" customWidth="1"/>
    <col min="6630" max="6839" width="8.109375" style="1"/>
    <col min="6840" max="6840" width="23.44140625" style="1" customWidth="1"/>
    <col min="6841" max="6841" width="28.5546875" style="1" customWidth="1"/>
    <col min="6842" max="6842" width="26.77734375" style="1" customWidth="1"/>
    <col min="6843" max="6843" width="32.5546875" style="1" customWidth="1"/>
    <col min="6844" max="6844" width="8.109375" style="1"/>
    <col min="6845" max="6845" width="6.88671875" style="1" customWidth="1"/>
    <col min="6846" max="6846" width="6" style="1" customWidth="1"/>
    <col min="6847" max="6847" width="7.109375" style="1" customWidth="1"/>
    <col min="6848" max="6849" width="6.88671875" style="1" customWidth="1"/>
    <col min="6850" max="6850" width="6.77734375" style="1" customWidth="1"/>
    <col min="6851" max="6851" width="9.77734375" style="1" customWidth="1"/>
    <col min="6852" max="6852" width="9" style="1" customWidth="1"/>
    <col min="6853" max="6853" width="8.109375" style="1"/>
    <col min="6854" max="6854" width="11.5546875" style="1" customWidth="1"/>
    <col min="6855" max="6855" width="7.6640625" style="1" customWidth="1"/>
    <col min="6856" max="6856" width="13" style="1" customWidth="1"/>
    <col min="6857" max="6857" width="8.109375" style="1"/>
    <col min="6858" max="6859" width="10.6640625" style="1" customWidth="1"/>
    <col min="6860" max="6861" width="8.77734375" style="1" customWidth="1"/>
    <col min="6862" max="6862" width="10.44140625" style="1" customWidth="1"/>
    <col min="6863" max="6863" width="11.21875" style="1" customWidth="1"/>
    <col min="6864" max="6864" width="9.6640625" style="1" customWidth="1"/>
    <col min="6865" max="6865" width="8.109375" style="1"/>
    <col min="6866" max="6866" width="9.6640625" style="1" customWidth="1"/>
    <col min="6867" max="6867" width="10.44140625" style="1" customWidth="1"/>
    <col min="6868" max="6868" width="9.6640625" style="1" customWidth="1"/>
    <col min="6869" max="6869" width="10.44140625" style="1" customWidth="1"/>
    <col min="6870" max="6870" width="11.33203125" style="1" customWidth="1"/>
    <col min="6871" max="6871" width="13.88671875" style="1" customWidth="1"/>
    <col min="6872" max="6872" width="12.6640625" style="1" customWidth="1"/>
    <col min="6873" max="6873" width="12.33203125" style="1" customWidth="1"/>
    <col min="6874" max="6875" width="10.5546875" style="1" customWidth="1"/>
    <col min="6876" max="6876" width="12.33203125" style="1" customWidth="1"/>
    <col min="6877" max="6879" width="8.109375" style="1"/>
    <col min="6880" max="6880" width="2.77734375" style="1" customWidth="1"/>
    <col min="6881" max="6881" width="10.6640625" style="1" bestFit="1" customWidth="1"/>
    <col min="6882" max="6882" width="1.77734375" style="1" customWidth="1"/>
    <col min="6883" max="6884" width="8.109375" style="1"/>
    <col min="6885" max="6885" width="10.44140625" style="1" customWidth="1"/>
    <col min="6886" max="7095" width="8.109375" style="1"/>
    <col min="7096" max="7096" width="23.44140625" style="1" customWidth="1"/>
    <col min="7097" max="7097" width="28.5546875" style="1" customWidth="1"/>
    <col min="7098" max="7098" width="26.77734375" style="1" customWidth="1"/>
    <col min="7099" max="7099" width="32.5546875" style="1" customWidth="1"/>
    <col min="7100" max="7100" width="8.109375" style="1"/>
    <col min="7101" max="7101" width="6.88671875" style="1" customWidth="1"/>
    <col min="7102" max="7102" width="6" style="1" customWidth="1"/>
    <col min="7103" max="7103" width="7.109375" style="1" customWidth="1"/>
    <col min="7104" max="7105" width="6.88671875" style="1" customWidth="1"/>
    <col min="7106" max="7106" width="6.77734375" style="1" customWidth="1"/>
    <col min="7107" max="7107" width="9.77734375" style="1" customWidth="1"/>
    <col min="7108" max="7108" width="9" style="1" customWidth="1"/>
    <col min="7109" max="7109" width="8.109375" style="1"/>
    <col min="7110" max="7110" width="11.5546875" style="1" customWidth="1"/>
    <col min="7111" max="7111" width="7.6640625" style="1" customWidth="1"/>
    <col min="7112" max="7112" width="13" style="1" customWidth="1"/>
    <col min="7113" max="7113" width="8.109375" style="1"/>
    <col min="7114" max="7115" width="10.6640625" style="1" customWidth="1"/>
    <col min="7116" max="7117" width="8.77734375" style="1" customWidth="1"/>
    <col min="7118" max="7118" width="10.44140625" style="1" customWidth="1"/>
    <col min="7119" max="7119" width="11.21875" style="1" customWidth="1"/>
    <col min="7120" max="7120" width="9.6640625" style="1" customWidth="1"/>
    <col min="7121" max="7121" width="8.109375" style="1"/>
    <col min="7122" max="7122" width="9.6640625" style="1" customWidth="1"/>
    <col min="7123" max="7123" width="10.44140625" style="1" customWidth="1"/>
    <col min="7124" max="7124" width="9.6640625" style="1" customWidth="1"/>
    <col min="7125" max="7125" width="10.44140625" style="1" customWidth="1"/>
    <col min="7126" max="7126" width="11.33203125" style="1" customWidth="1"/>
    <col min="7127" max="7127" width="13.88671875" style="1" customWidth="1"/>
    <col min="7128" max="7128" width="12.6640625" style="1" customWidth="1"/>
    <col min="7129" max="7129" width="12.33203125" style="1" customWidth="1"/>
    <col min="7130" max="7131" width="10.5546875" style="1" customWidth="1"/>
    <col min="7132" max="7132" width="12.33203125" style="1" customWidth="1"/>
    <col min="7133" max="7135" width="8.109375" style="1"/>
    <col min="7136" max="7136" width="2.77734375" style="1" customWidth="1"/>
    <col min="7137" max="7137" width="10.6640625" style="1" bestFit="1" customWidth="1"/>
    <col min="7138" max="7138" width="1.77734375" style="1" customWidth="1"/>
    <col min="7139" max="7140" width="8.109375" style="1"/>
    <col min="7141" max="7141" width="10.44140625" style="1" customWidth="1"/>
    <col min="7142" max="7351" width="8.109375" style="1"/>
    <col min="7352" max="7352" width="23.44140625" style="1" customWidth="1"/>
    <col min="7353" max="7353" width="28.5546875" style="1" customWidth="1"/>
    <col min="7354" max="7354" width="26.77734375" style="1" customWidth="1"/>
    <col min="7355" max="7355" width="32.5546875" style="1" customWidth="1"/>
    <col min="7356" max="7356" width="8.109375" style="1"/>
    <col min="7357" max="7357" width="6.88671875" style="1" customWidth="1"/>
    <col min="7358" max="7358" width="6" style="1" customWidth="1"/>
    <col min="7359" max="7359" width="7.109375" style="1" customWidth="1"/>
    <col min="7360" max="7361" width="6.88671875" style="1" customWidth="1"/>
    <col min="7362" max="7362" width="6.77734375" style="1" customWidth="1"/>
    <col min="7363" max="7363" width="9.77734375" style="1" customWidth="1"/>
    <col min="7364" max="7364" width="9" style="1" customWidth="1"/>
    <col min="7365" max="7365" width="8.109375" style="1"/>
    <col min="7366" max="7366" width="11.5546875" style="1" customWidth="1"/>
    <col min="7367" max="7367" width="7.6640625" style="1" customWidth="1"/>
    <col min="7368" max="7368" width="13" style="1" customWidth="1"/>
    <col min="7369" max="7369" width="8.109375" style="1"/>
    <col min="7370" max="7371" width="10.6640625" style="1" customWidth="1"/>
    <col min="7372" max="7373" width="8.77734375" style="1" customWidth="1"/>
    <col min="7374" max="7374" width="10.44140625" style="1" customWidth="1"/>
    <col min="7375" max="7375" width="11.21875" style="1" customWidth="1"/>
    <col min="7376" max="7376" width="9.6640625" style="1" customWidth="1"/>
    <col min="7377" max="7377" width="8.109375" style="1"/>
    <col min="7378" max="7378" width="9.6640625" style="1" customWidth="1"/>
    <col min="7379" max="7379" width="10.44140625" style="1" customWidth="1"/>
    <col min="7380" max="7380" width="9.6640625" style="1" customWidth="1"/>
    <col min="7381" max="7381" width="10.44140625" style="1" customWidth="1"/>
    <col min="7382" max="7382" width="11.33203125" style="1" customWidth="1"/>
    <col min="7383" max="7383" width="13.88671875" style="1" customWidth="1"/>
    <col min="7384" max="7384" width="12.6640625" style="1" customWidth="1"/>
    <col min="7385" max="7385" width="12.33203125" style="1" customWidth="1"/>
    <col min="7386" max="7387" width="10.5546875" style="1" customWidth="1"/>
    <col min="7388" max="7388" width="12.33203125" style="1" customWidth="1"/>
    <col min="7389" max="7391" width="8.109375" style="1"/>
    <col min="7392" max="7392" width="2.77734375" style="1" customWidth="1"/>
    <col min="7393" max="7393" width="10.6640625" style="1" bestFit="1" customWidth="1"/>
    <col min="7394" max="7394" width="1.77734375" style="1" customWidth="1"/>
    <col min="7395" max="7396" width="8.109375" style="1"/>
    <col min="7397" max="7397" width="10.44140625" style="1" customWidth="1"/>
    <col min="7398" max="7607" width="8.109375" style="1"/>
    <col min="7608" max="7608" width="23.44140625" style="1" customWidth="1"/>
    <col min="7609" max="7609" width="28.5546875" style="1" customWidth="1"/>
    <col min="7610" max="7610" width="26.77734375" style="1" customWidth="1"/>
    <col min="7611" max="7611" width="32.5546875" style="1" customWidth="1"/>
    <col min="7612" max="7612" width="8.109375" style="1"/>
    <col min="7613" max="7613" width="6.88671875" style="1" customWidth="1"/>
    <col min="7614" max="7614" width="6" style="1" customWidth="1"/>
    <col min="7615" max="7615" width="7.109375" style="1" customWidth="1"/>
    <col min="7616" max="7617" width="6.88671875" style="1" customWidth="1"/>
    <col min="7618" max="7618" width="6.77734375" style="1" customWidth="1"/>
    <col min="7619" max="7619" width="9.77734375" style="1" customWidth="1"/>
    <col min="7620" max="7620" width="9" style="1" customWidth="1"/>
    <col min="7621" max="7621" width="8.109375" style="1"/>
    <col min="7622" max="7622" width="11.5546875" style="1" customWidth="1"/>
    <col min="7623" max="7623" width="7.6640625" style="1" customWidth="1"/>
    <col min="7624" max="7624" width="13" style="1" customWidth="1"/>
    <col min="7625" max="7625" width="8.109375" style="1"/>
    <col min="7626" max="7627" width="10.6640625" style="1" customWidth="1"/>
    <col min="7628" max="7629" width="8.77734375" style="1" customWidth="1"/>
    <col min="7630" max="7630" width="10.44140625" style="1" customWidth="1"/>
    <col min="7631" max="7631" width="11.21875" style="1" customWidth="1"/>
    <col min="7632" max="7632" width="9.6640625" style="1" customWidth="1"/>
    <col min="7633" max="7633" width="8.109375" style="1"/>
    <col min="7634" max="7634" width="9.6640625" style="1" customWidth="1"/>
    <col min="7635" max="7635" width="10.44140625" style="1" customWidth="1"/>
    <col min="7636" max="7636" width="9.6640625" style="1" customWidth="1"/>
    <col min="7637" max="7637" width="10.44140625" style="1" customWidth="1"/>
    <col min="7638" max="7638" width="11.33203125" style="1" customWidth="1"/>
    <col min="7639" max="7639" width="13.88671875" style="1" customWidth="1"/>
    <col min="7640" max="7640" width="12.6640625" style="1" customWidth="1"/>
    <col min="7641" max="7641" width="12.33203125" style="1" customWidth="1"/>
    <col min="7642" max="7643" width="10.5546875" style="1" customWidth="1"/>
    <col min="7644" max="7644" width="12.33203125" style="1" customWidth="1"/>
    <col min="7645" max="7647" width="8.109375" style="1"/>
    <col min="7648" max="7648" width="2.77734375" style="1" customWidth="1"/>
    <col min="7649" max="7649" width="10.6640625" style="1" bestFit="1" customWidth="1"/>
    <col min="7650" max="7650" width="1.77734375" style="1" customWidth="1"/>
    <col min="7651" max="7652" width="8.109375" style="1"/>
    <col min="7653" max="7653" width="10.44140625" style="1" customWidth="1"/>
    <col min="7654" max="7863" width="8.109375" style="1"/>
    <col min="7864" max="7864" width="23.44140625" style="1" customWidth="1"/>
    <col min="7865" max="7865" width="28.5546875" style="1" customWidth="1"/>
    <col min="7866" max="7866" width="26.77734375" style="1" customWidth="1"/>
    <col min="7867" max="7867" width="32.5546875" style="1" customWidth="1"/>
    <col min="7868" max="7868" width="8.109375" style="1"/>
    <col min="7869" max="7869" width="6.88671875" style="1" customWidth="1"/>
    <col min="7870" max="7870" width="6" style="1" customWidth="1"/>
    <col min="7871" max="7871" width="7.109375" style="1" customWidth="1"/>
    <col min="7872" max="7873" width="6.88671875" style="1" customWidth="1"/>
    <col min="7874" max="7874" width="6.77734375" style="1" customWidth="1"/>
    <col min="7875" max="7875" width="9.77734375" style="1" customWidth="1"/>
    <col min="7876" max="7876" width="9" style="1" customWidth="1"/>
    <col min="7877" max="7877" width="8.109375" style="1"/>
    <col min="7878" max="7878" width="11.5546875" style="1" customWidth="1"/>
    <col min="7879" max="7879" width="7.6640625" style="1" customWidth="1"/>
    <col min="7880" max="7880" width="13" style="1" customWidth="1"/>
    <col min="7881" max="7881" width="8.109375" style="1"/>
    <col min="7882" max="7883" width="10.6640625" style="1" customWidth="1"/>
    <col min="7884" max="7885" width="8.77734375" style="1" customWidth="1"/>
    <col min="7886" max="7886" width="10.44140625" style="1" customWidth="1"/>
    <col min="7887" max="7887" width="11.21875" style="1" customWidth="1"/>
    <col min="7888" max="7888" width="9.6640625" style="1" customWidth="1"/>
    <col min="7889" max="7889" width="8.109375" style="1"/>
    <col min="7890" max="7890" width="9.6640625" style="1" customWidth="1"/>
    <col min="7891" max="7891" width="10.44140625" style="1" customWidth="1"/>
    <col min="7892" max="7892" width="9.6640625" style="1" customWidth="1"/>
    <col min="7893" max="7893" width="10.44140625" style="1" customWidth="1"/>
    <col min="7894" max="7894" width="11.33203125" style="1" customWidth="1"/>
    <col min="7895" max="7895" width="13.88671875" style="1" customWidth="1"/>
    <col min="7896" max="7896" width="12.6640625" style="1" customWidth="1"/>
    <col min="7897" max="7897" width="12.33203125" style="1" customWidth="1"/>
    <col min="7898" max="7899" width="10.5546875" style="1" customWidth="1"/>
    <col min="7900" max="7900" width="12.33203125" style="1" customWidth="1"/>
    <col min="7901" max="7903" width="8.109375" style="1"/>
    <col min="7904" max="7904" width="2.77734375" style="1" customWidth="1"/>
    <col min="7905" max="7905" width="10.6640625" style="1" bestFit="1" customWidth="1"/>
    <col min="7906" max="7906" width="1.77734375" style="1" customWidth="1"/>
    <col min="7907" max="7908" width="8.109375" style="1"/>
    <col min="7909" max="7909" width="10.44140625" style="1" customWidth="1"/>
    <col min="7910" max="8119" width="8.109375" style="1"/>
    <col min="8120" max="8120" width="23.44140625" style="1" customWidth="1"/>
    <col min="8121" max="8121" width="28.5546875" style="1" customWidth="1"/>
    <col min="8122" max="8122" width="26.77734375" style="1" customWidth="1"/>
    <col min="8123" max="8123" width="32.5546875" style="1" customWidth="1"/>
    <col min="8124" max="8124" width="8.109375" style="1"/>
    <col min="8125" max="8125" width="6.88671875" style="1" customWidth="1"/>
    <col min="8126" max="8126" width="6" style="1" customWidth="1"/>
    <col min="8127" max="8127" width="7.109375" style="1" customWidth="1"/>
    <col min="8128" max="8129" width="6.88671875" style="1" customWidth="1"/>
    <col min="8130" max="8130" width="6.77734375" style="1" customWidth="1"/>
    <col min="8131" max="8131" width="9.77734375" style="1" customWidth="1"/>
    <col min="8132" max="8132" width="9" style="1" customWidth="1"/>
    <col min="8133" max="8133" width="8.109375" style="1"/>
    <col min="8134" max="8134" width="11.5546875" style="1" customWidth="1"/>
    <col min="8135" max="8135" width="7.6640625" style="1" customWidth="1"/>
    <col min="8136" max="8136" width="13" style="1" customWidth="1"/>
    <col min="8137" max="8137" width="8.109375" style="1"/>
    <col min="8138" max="8139" width="10.6640625" style="1" customWidth="1"/>
    <col min="8140" max="8141" width="8.77734375" style="1" customWidth="1"/>
    <col min="8142" max="8142" width="10.44140625" style="1" customWidth="1"/>
    <col min="8143" max="8143" width="11.21875" style="1" customWidth="1"/>
    <col min="8144" max="8144" width="9.6640625" style="1" customWidth="1"/>
    <col min="8145" max="8145" width="8.109375" style="1"/>
    <col min="8146" max="8146" width="9.6640625" style="1" customWidth="1"/>
    <col min="8147" max="8147" width="10.44140625" style="1" customWidth="1"/>
    <col min="8148" max="8148" width="9.6640625" style="1" customWidth="1"/>
    <col min="8149" max="8149" width="10.44140625" style="1" customWidth="1"/>
    <col min="8150" max="8150" width="11.33203125" style="1" customWidth="1"/>
    <col min="8151" max="8151" width="13.88671875" style="1" customWidth="1"/>
    <col min="8152" max="8152" width="12.6640625" style="1" customWidth="1"/>
    <col min="8153" max="8153" width="12.33203125" style="1" customWidth="1"/>
    <col min="8154" max="8155" width="10.5546875" style="1" customWidth="1"/>
    <col min="8156" max="8156" width="12.33203125" style="1" customWidth="1"/>
    <col min="8157" max="8159" width="8.109375" style="1"/>
    <col min="8160" max="8160" width="2.77734375" style="1" customWidth="1"/>
    <col min="8161" max="8161" width="10.6640625" style="1" bestFit="1" customWidth="1"/>
    <col min="8162" max="8162" width="1.77734375" style="1" customWidth="1"/>
    <col min="8163" max="8164" width="8.109375" style="1"/>
    <col min="8165" max="8165" width="10.44140625" style="1" customWidth="1"/>
    <col min="8166" max="8375" width="8.109375" style="1"/>
    <col min="8376" max="8376" width="23.44140625" style="1" customWidth="1"/>
    <col min="8377" max="8377" width="28.5546875" style="1" customWidth="1"/>
    <col min="8378" max="8378" width="26.77734375" style="1" customWidth="1"/>
    <col min="8379" max="8379" width="32.5546875" style="1" customWidth="1"/>
    <col min="8380" max="8380" width="8.109375" style="1"/>
    <col min="8381" max="8381" width="6.88671875" style="1" customWidth="1"/>
    <col min="8382" max="8382" width="6" style="1" customWidth="1"/>
    <col min="8383" max="8383" width="7.109375" style="1" customWidth="1"/>
    <col min="8384" max="8385" width="6.88671875" style="1" customWidth="1"/>
    <col min="8386" max="8386" width="6.77734375" style="1" customWidth="1"/>
    <col min="8387" max="8387" width="9.77734375" style="1" customWidth="1"/>
    <col min="8388" max="8388" width="9" style="1" customWidth="1"/>
    <col min="8389" max="8389" width="8.109375" style="1"/>
    <col min="8390" max="8390" width="11.5546875" style="1" customWidth="1"/>
    <col min="8391" max="8391" width="7.6640625" style="1" customWidth="1"/>
    <col min="8392" max="8392" width="13" style="1" customWidth="1"/>
    <col min="8393" max="8393" width="8.109375" style="1"/>
    <col min="8394" max="8395" width="10.6640625" style="1" customWidth="1"/>
    <col min="8396" max="8397" width="8.77734375" style="1" customWidth="1"/>
    <col min="8398" max="8398" width="10.44140625" style="1" customWidth="1"/>
    <col min="8399" max="8399" width="11.21875" style="1" customWidth="1"/>
    <col min="8400" max="8400" width="9.6640625" style="1" customWidth="1"/>
    <col min="8401" max="8401" width="8.109375" style="1"/>
    <col min="8402" max="8402" width="9.6640625" style="1" customWidth="1"/>
    <col min="8403" max="8403" width="10.44140625" style="1" customWidth="1"/>
    <col min="8404" max="8404" width="9.6640625" style="1" customWidth="1"/>
    <col min="8405" max="8405" width="10.44140625" style="1" customWidth="1"/>
    <col min="8406" max="8406" width="11.33203125" style="1" customWidth="1"/>
    <col min="8407" max="8407" width="13.88671875" style="1" customWidth="1"/>
    <col min="8408" max="8408" width="12.6640625" style="1" customWidth="1"/>
    <col min="8409" max="8409" width="12.33203125" style="1" customWidth="1"/>
    <col min="8410" max="8411" width="10.5546875" style="1" customWidth="1"/>
    <col min="8412" max="8412" width="12.33203125" style="1" customWidth="1"/>
    <col min="8413" max="8415" width="8.109375" style="1"/>
    <col min="8416" max="8416" width="2.77734375" style="1" customWidth="1"/>
    <col min="8417" max="8417" width="10.6640625" style="1" bestFit="1" customWidth="1"/>
    <col min="8418" max="8418" width="1.77734375" style="1" customWidth="1"/>
    <col min="8419" max="8420" width="8.109375" style="1"/>
    <col min="8421" max="8421" width="10.44140625" style="1" customWidth="1"/>
    <col min="8422" max="8631" width="8.109375" style="1"/>
    <col min="8632" max="8632" width="23.44140625" style="1" customWidth="1"/>
    <col min="8633" max="8633" width="28.5546875" style="1" customWidth="1"/>
    <col min="8634" max="8634" width="26.77734375" style="1" customWidth="1"/>
    <col min="8635" max="8635" width="32.5546875" style="1" customWidth="1"/>
    <col min="8636" max="8636" width="8.109375" style="1"/>
    <col min="8637" max="8637" width="6.88671875" style="1" customWidth="1"/>
    <col min="8638" max="8638" width="6" style="1" customWidth="1"/>
    <col min="8639" max="8639" width="7.109375" style="1" customWidth="1"/>
    <col min="8640" max="8641" width="6.88671875" style="1" customWidth="1"/>
    <col min="8642" max="8642" width="6.77734375" style="1" customWidth="1"/>
    <col min="8643" max="8643" width="9.77734375" style="1" customWidth="1"/>
    <col min="8644" max="8644" width="9" style="1" customWidth="1"/>
    <col min="8645" max="8645" width="8.109375" style="1"/>
    <col min="8646" max="8646" width="11.5546875" style="1" customWidth="1"/>
    <col min="8647" max="8647" width="7.6640625" style="1" customWidth="1"/>
    <col min="8648" max="8648" width="13" style="1" customWidth="1"/>
    <col min="8649" max="8649" width="8.109375" style="1"/>
    <col min="8650" max="8651" width="10.6640625" style="1" customWidth="1"/>
    <col min="8652" max="8653" width="8.77734375" style="1" customWidth="1"/>
    <col min="8654" max="8654" width="10.44140625" style="1" customWidth="1"/>
    <col min="8655" max="8655" width="11.21875" style="1" customWidth="1"/>
    <col min="8656" max="8656" width="9.6640625" style="1" customWidth="1"/>
    <col min="8657" max="8657" width="8.109375" style="1"/>
    <col min="8658" max="8658" width="9.6640625" style="1" customWidth="1"/>
    <col min="8659" max="8659" width="10.44140625" style="1" customWidth="1"/>
    <col min="8660" max="8660" width="9.6640625" style="1" customWidth="1"/>
    <col min="8661" max="8661" width="10.44140625" style="1" customWidth="1"/>
    <col min="8662" max="8662" width="11.33203125" style="1" customWidth="1"/>
    <col min="8663" max="8663" width="13.88671875" style="1" customWidth="1"/>
    <col min="8664" max="8664" width="12.6640625" style="1" customWidth="1"/>
    <col min="8665" max="8665" width="12.33203125" style="1" customWidth="1"/>
    <col min="8666" max="8667" width="10.5546875" style="1" customWidth="1"/>
    <col min="8668" max="8668" width="12.33203125" style="1" customWidth="1"/>
    <col min="8669" max="8671" width="8.109375" style="1"/>
    <col min="8672" max="8672" width="2.77734375" style="1" customWidth="1"/>
    <col min="8673" max="8673" width="10.6640625" style="1" bestFit="1" customWidth="1"/>
    <col min="8674" max="8674" width="1.77734375" style="1" customWidth="1"/>
    <col min="8675" max="8676" width="8.109375" style="1"/>
    <col min="8677" max="8677" width="10.44140625" style="1" customWidth="1"/>
    <col min="8678" max="8887" width="8.109375" style="1"/>
    <col min="8888" max="8888" width="23.44140625" style="1" customWidth="1"/>
    <col min="8889" max="8889" width="28.5546875" style="1" customWidth="1"/>
    <col min="8890" max="8890" width="26.77734375" style="1" customWidth="1"/>
    <col min="8891" max="8891" width="32.5546875" style="1" customWidth="1"/>
    <col min="8892" max="8892" width="8.109375" style="1"/>
    <col min="8893" max="8893" width="6.88671875" style="1" customWidth="1"/>
    <col min="8894" max="8894" width="6" style="1" customWidth="1"/>
    <col min="8895" max="8895" width="7.109375" style="1" customWidth="1"/>
    <col min="8896" max="8897" width="6.88671875" style="1" customWidth="1"/>
    <col min="8898" max="8898" width="6.77734375" style="1" customWidth="1"/>
    <col min="8899" max="8899" width="9.77734375" style="1" customWidth="1"/>
    <col min="8900" max="8900" width="9" style="1" customWidth="1"/>
    <col min="8901" max="8901" width="8.109375" style="1"/>
    <col min="8902" max="8902" width="11.5546875" style="1" customWidth="1"/>
    <col min="8903" max="8903" width="7.6640625" style="1" customWidth="1"/>
    <col min="8904" max="8904" width="13" style="1" customWidth="1"/>
    <col min="8905" max="8905" width="8.109375" style="1"/>
    <col min="8906" max="8907" width="10.6640625" style="1" customWidth="1"/>
    <col min="8908" max="8909" width="8.77734375" style="1" customWidth="1"/>
    <col min="8910" max="8910" width="10.44140625" style="1" customWidth="1"/>
    <col min="8911" max="8911" width="11.21875" style="1" customWidth="1"/>
    <col min="8912" max="8912" width="9.6640625" style="1" customWidth="1"/>
    <col min="8913" max="8913" width="8.109375" style="1"/>
    <col min="8914" max="8914" width="9.6640625" style="1" customWidth="1"/>
    <col min="8915" max="8915" width="10.44140625" style="1" customWidth="1"/>
    <col min="8916" max="8916" width="9.6640625" style="1" customWidth="1"/>
    <col min="8917" max="8917" width="10.44140625" style="1" customWidth="1"/>
    <col min="8918" max="8918" width="11.33203125" style="1" customWidth="1"/>
    <col min="8919" max="8919" width="13.88671875" style="1" customWidth="1"/>
    <col min="8920" max="8920" width="12.6640625" style="1" customWidth="1"/>
    <col min="8921" max="8921" width="12.33203125" style="1" customWidth="1"/>
    <col min="8922" max="8923" width="10.5546875" style="1" customWidth="1"/>
    <col min="8924" max="8924" width="12.33203125" style="1" customWidth="1"/>
    <col min="8925" max="8927" width="8.109375" style="1"/>
    <col min="8928" max="8928" width="2.77734375" style="1" customWidth="1"/>
    <col min="8929" max="8929" width="10.6640625" style="1" bestFit="1" customWidth="1"/>
    <col min="8930" max="8930" width="1.77734375" style="1" customWidth="1"/>
    <col min="8931" max="8932" width="8.109375" style="1"/>
    <col min="8933" max="8933" width="10.44140625" style="1" customWidth="1"/>
    <col min="8934" max="9143" width="8.109375" style="1"/>
    <col min="9144" max="9144" width="23.44140625" style="1" customWidth="1"/>
    <col min="9145" max="9145" width="28.5546875" style="1" customWidth="1"/>
    <col min="9146" max="9146" width="26.77734375" style="1" customWidth="1"/>
    <col min="9147" max="9147" width="32.5546875" style="1" customWidth="1"/>
    <col min="9148" max="9148" width="8.109375" style="1"/>
    <col min="9149" max="9149" width="6.88671875" style="1" customWidth="1"/>
    <col min="9150" max="9150" width="6" style="1" customWidth="1"/>
    <col min="9151" max="9151" width="7.109375" style="1" customWidth="1"/>
    <col min="9152" max="9153" width="6.88671875" style="1" customWidth="1"/>
    <col min="9154" max="9154" width="6.77734375" style="1" customWidth="1"/>
    <col min="9155" max="9155" width="9.77734375" style="1" customWidth="1"/>
    <col min="9156" max="9156" width="9" style="1" customWidth="1"/>
    <col min="9157" max="9157" width="8.109375" style="1"/>
    <col min="9158" max="9158" width="11.5546875" style="1" customWidth="1"/>
    <col min="9159" max="9159" width="7.6640625" style="1" customWidth="1"/>
    <col min="9160" max="9160" width="13" style="1" customWidth="1"/>
    <col min="9161" max="9161" width="8.109375" style="1"/>
    <col min="9162" max="9163" width="10.6640625" style="1" customWidth="1"/>
    <col min="9164" max="9165" width="8.77734375" style="1" customWidth="1"/>
    <col min="9166" max="9166" width="10.44140625" style="1" customWidth="1"/>
    <col min="9167" max="9167" width="11.21875" style="1" customWidth="1"/>
    <col min="9168" max="9168" width="9.6640625" style="1" customWidth="1"/>
    <col min="9169" max="9169" width="8.109375" style="1"/>
    <col min="9170" max="9170" width="9.6640625" style="1" customWidth="1"/>
    <col min="9171" max="9171" width="10.44140625" style="1" customWidth="1"/>
    <col min="9172" max="9172" width="9.6640625" style="1" customWidth="1"/>
    <col min="9173" max="9173" width="10.44140625" style="1" customWidth="1"/>
    <col min="9174" max="9174" width="11.33203125" style="1" customWidth="1"/>
    <col min="9175" max="9175" width="13.88671875" style="1" customWidth="1"/>
    <col min="9176" max="9176" width="12.6640625" style="1" customWidth="1"/>
    <col min="9177" max="9177" width="12.33203125" style="1" customWidth="1"/>
    <col min="9178" max="9179" width="10.5546875" style="1" customWidth="1"/>
    <col min="9180" max="9180" width="12.33203125" style="1" customWidth="1"/>
    <col min="9181" max="9183" width="8.109375" style="1"/>
    <col min="9184" max="9184" width="2.77734375" style="1" customWidth="1"/>
    <col min="9185" max="9185" width="10.6640625" style="1" bestFit="1" customWidth="1"/>
    <col min="9186" max="9186" width="1.77734375" style="1" customWidth="1"/>
    <col min="9187" max="9188" width="8.109375" style="1"/>
    <col min="9189" max="9189" width="10.44140625" style="1" customWidth="1"/>
    <col min="9190" max="9399" width="8.109375" style="1"/>
    <col min="9400" max="9400" width="23.44140625" style="1" customWidth="1"/>
    <col min="9401" max="9401" width="28.5546875" style="1" customWidth="1"/>
    <col min="9402" max="9402" width="26.77734375" style="1" customWidth="1"/>
    <col min="9403" max="9403" width="32.5546875" style="1" customWidth="1"/>
    <col min="9404" max="9404" width="8.109375" style="1"/>
    <col min="9405" max="9405" width="6.88671875" style="1" customWidth="1"/>
    <col min="9406" max="9406" width="6" style="1" customWidth="1"/>
    <col min="9407" max="9407" width="7.109375" style="1" customWidth="1"/>
    <col min="9408" max="9409" width="6.88671875" style="1" customWidth="1"/>
    <col min="9410" max="9410" width="6.77734375" style="1" customWidth="1"/>
    <col min="9411" max="9411" width="9.77734375" style="1" customWidth="1"/>
    <col min="9412" max="9412" width="9" style="1" customWidth="1"/>
    <col min="9413" max="9413" width="8.109375" style="1"/>
    <col min="9414" max="9414" width="11.5546875" style="1" customWidth="1"/>
    <col min="9415" max="9415" width="7.6640625" style="1" customWidth="1"/>
    <col min="9416" max="9416" width="13" style="1" customWidth="1"/>
    <col min="9417" max="9417" width="8.109375" style="1"/>
    <col min="9418" max="9419" width="10.6640625" style="1" customWidth="1"/>
    <col min="9420" max="9421" width="8.77734375" style="1" customWidth="1"/>
    <col min="9422" max="9422" width="10.44140625" style="1" customWidth="1"/>
    <col min="9423" max="9423" width="11.21875" style="1" customWidth="1"/>
    <col min="9424" max="9424" width="9.6640625" style="1" customWidth="1"/>
    <col min="9425" max="9425" width="8.109375" style="1"/>
    <col min="9426" max="9426" width="9.6640625" style="1" customWidth="1"/>
    <col min="9427" max="9427" width="10.44140625" style="1" customWidth="1"/>
    <col min="9428" max="9428" width="9.6640625" style="1" customWidth="1"/>
    <col min="9429" max="9429" width="10.44140625" style="1" customWidth="1"/>
    <col min="9430" max="9430" width="11.33203125" style="1" customWidth="1"/>
    <col min="9431" max="9431" width="13.88671875" style="1" customWidth="1"/>
    <col min="9432" max="9432" width="12.6640625" style="1" customWidth="1"/>
    <col min="9433" max="9433" width="12.33203125" style="1" customWidth="1"/>
    <col min="9434" max="9435" width="10.5546875" style="1" customWidth="1"/>
    <col min="9436" max="9436" width="12.33203125" style="1" customWidth="1"/>
    <col min="9437" max="9439" width="8.109375" style="1"/>
    <col min="9440" max="9440" width="2.77734375" style="1" customWidth="1"/>
    <col min="9441" max="9441" width="10.6640625" style="1" bestFit="1" customWidth="1"/>
    <col min="9442" max="9442" width="1.77734375" style="1" customWidth="1"/>
    <col min="9443" max="9444" width="8.109375" style="1"/>
    <col min="9445" max="9445" width="10.44140625" style="1" customWidth="1"/>
    <col min="9446" max="9655" width="8.109375" style="1"/>
    <col min="9656" max="9656" width="23.44140625" style="1" customWidth="1"/>
    <col min="9657" max="9657" width="28.5546875" style="1" customWidth="1"/>
    <col min="9658" max="9658" width="26.77734375" style="1" customWidth="1"/>
    <col min="9659" max="9659" width="32.5546875" style="1" customWidth="1"/>
    <col min="9660" max="9660" width="8.109375" style="1"/>
    <col min="9661" max="9661" width="6.88671875" style="1" customWidth="1"/>
    <col min="9662" max="9662" width="6" style="1" customWidth="1"/>
    <col min="9663" max="9663" width="7.109375" style="1" customWidth="1"/>
    <col min="9664" max="9665" width="6.88671875" style="1" customWidth="1"/>
    <col min="9666" max="9666" width="6.77734375" style="1" customWidth="1"/>
    <col min="9667" max="9667" width="9.77734375" style="1" customWidth="1"/>
    <col min="9668" max="9668" width="9" style="1" customWidth="1"/>
    <col min="9669" max="9669" width="8.109375" style="1"/>
    <col min="9670" max="9670" width="11.5546875" style="1" customWidth="1"/>
    <col min="9671" max="9671" width="7.6640625" style="1" customWidth="1"/>
    <col min="9672" max="9672" width="13" style="1" customWidth="1"/>
    <col min="9673" max="9673" width="8.109375" style="1"/>
    <col min="9674" max="9675" width="10.6640625" style="1" customWidth="1"/>
    <col min="9676" max="9677" width="8.77734375" style="1" customWidth="1"/>
    <col min="9678" max="9678" width="10.44140625" style="1" customWidth="1"/>
    <col min="9679" max="9679" width="11.21875" style="1" customWidth="1"/>
    <col min="9680" max="9680" width="9.6640625" style="1" customWidth="1"/>
    <col min="9681" max="9681" width="8.109375" style="1"/>
    <col min="9682" max="9682" width="9.6640625" style="1" customWidth="1"/>
    <col min="9683" max="9683" width="10.44140625" style="1" customWidth="1"/>
    <col min="9684" max="9684" width="9.6640625" style="1" customWidth="1"/>
    <col min="9685" max="9685" width="10.44140625" style="1" customWidth="1"/>
    <col min="9686" max="9686" width="11.33203125" style="1" customWidth="1"/>
    <col min="9687" max="9687" width="13.88671875" style="1" customWidth="1"/>
    <col min="9688" max="9688" width="12.6640625" style="1" customWidth="1"/>
    <col min="9689" max="9689" width="12.33203125" style="1" customWidth="1"/>
    <col min="9690" max="9691" width="10.5546875" style="1" customWidth="1"/>
    <col min="9692" max="9692" width="12.33203125" style="1" customWidth="1"/>
    <col min="9693" max="9695" width="8.109375" style="1"/>
    <col min="9696" max="9696" width="2.77734375" style="1" customWidth="1"/>
    <col min="9697" max="9697" width="10.6640625" style="1" bestFit="1" customWidth="1"/>
    <col min="9698" max="9698" width="1.77734375" style="1" customWidth="1"/>
    <col min="9699" max="9700" width="8.109375" style="1"/>
    <col min="9701" max="9701" width="10.44140625" style="1" customWidth="1"/>
    <col min="9702" max="9911" width="8.109375" style="1"/>
    <col min="9912" max="9912" width="23.44140625" style="1" customWidth="1"/>
    <col min="9913" max="9913" width="28.5546875" style="1" customWidth="1"/>
    <col min="9914" max="9914" width="26.77734375" style="1" customWidth="1"/>
    <col min="9915" max="9915" width="32.5546875" style="1" customWidth="1"/>
    <col min="9916" max="9916" width="8.109375" style="1"/>
    <col min="9917" max="9917" width="6.88671875" style="1" customWidth="1"/>
    <col min="9918" max="9918" width="6" style="1" customWidth="1"/>
    <col min="9919" max="9919" width="7.109375" style="1" customWidth="1"/>
    <col min="9920" max="9921" width="6.88671875" style="1" customWidth="1"/>
    <col min="9922" max="9922" width="6.77734375" style="1" customWidth="1"/>
    <col min="9923" max="9923" width="9.77734375" style="1" customWidth="1"/>
    <col min="9924" max="9924" width="9" style="1" customWidth="1"/>
    <col min="9925" max="9925" width="8.109375" style="1"/>
    <col min="9926" max="9926" width="11.5546875" style="1" customWidth="1"/>
    <col min="9927" max="9927" width="7.6640625" style="1" customWidth="1"/>
    <col min="9928" max="9928" width="13" style="1" customWidth="1"/>
    <col min="9929" max="9929" width="8.109375" style="1"/>
    <col min="9930" max="9931" width="10.6640625" style="1" customWidth="1"/>
    <col min="9932" max="9933" width="8.77734375" style="1" customWidth="1"/>
    <col min="9934" max="9934" width="10.44140625" style="1" customWidth="1"/>
    <col min="9935" max="9935" width="11.21875" style="1" customWidth="1"/>
    <col min="9936" max="9936" width="9.6640625" style="1" customWidth="1"/>
    <col min="9937" max="9937" width="8.109375" style="1"/>
    <col min="9938" max="9938" width="9.6640625" style="1" customWidth="1"/>
    <col min="9939" max="9939" width="10.44140625" style="1" customWidth="1"/>
    <col min="9940" max="9940" width="9.6640625" style="1" customWidth="1"/>
    <col min="9941" max="9941" width="10.44140625" style="1" customWidth="1"/>
    <col min="9942" max="9942" width="11.33203125" style="1" customWidth="1"/>
    <col min="9943" max="9943" width="13.88671875" style="1" customWidth="1"/>
    <col min="9944" max="9944" width="12.6640625" style="1" customWidth="1"/>
    <col min="9945" max="9945" width="12.33203125" style="1" customWidth="1"/>
    <col min="9946" max="9947" width="10.5546875" style="1" customWidth="1"/>
    <col min="9948" max="9948" width="12.33203125" style="1" customWidth="1"/>
    <col min="9949" max="9951" width="8.109375" style="1"/>
    <col min="9952" max="9952" width="2.77734375" style="1" customWidth="1"/>
    <col min="9953" max="9953" width="10.6640625" style="1" bestFit="1" customWidth="1"/>
    <col min="9954" max="9954" width="1.77734375" style="1" customWidth="1"/>
    <col min="9955" max="9956" width="8.109375" style="1"/>
    <col min="9957" max="9957" width="10.44140625" style="1" customWidth="1"/>
    <col min="9958" max="10167" width="8.109375" style="1"/>
    <col min="10168" max="10168" width="23.44140625" style="1" customWidth="1"/>
    <col min="10169" max="10169" width="28.5546875" style="1" customWidth="1"/>
    <col min="10170" max="10170" width="26.77734375" style="1" customWidth="1"/>
    <col min="10171" max="10171" width="32.5546875" style="1" customWidth="1"/>
    <col min="10172" max="10172" width="8.109375" style="1"/>
    <col min="10173" max="10173" width="6.88671875" style="1" customWidth="1"/>
    <col min="10174" max="10174" width="6" style="1" customWidth="1"/>
    <col min="10175" max="10175" width="7.109375" style="1" customWidth="1"/>
    <col min="10176" max="10177" width="6.88671875" style="1" customWidth="1"/>
    <col min="10178" max="10178" width="6.77734375" style="1" customWidth="1"/>
    <col min="10179" max="10179" width="9.77734375" style="1" customWidth="1"/>
    <col min="10180" max="10180" width="9" style="1" customWidth="1"/>
    <col min="10181" max="10181" width="8.109375" style="1"/>
    <col min="10182" max="10182" width="11.5546875" style="1" customWidth="1"/>
    <col min="10183" max="10183" width="7.6640625" style="1" customWidth="1"/>
    <col min="10184" max="10184" width="13" style="1" customWidth="1"/>
    <col min="10185" max="10185" width="8.109375" style="1"/>
    <col min="10186" max="10187" width="10.6640625" style="1" customWidth="1"/>
    <col min="10188" max="10189" width="8.77734375" style="1" customWidth="1"/>
    <col min="10190" max="10190" width="10.44140625" style="1" customWidth="1"/>
    <col min="10191" max="10191" width="11.21875" style="1" customWidth="1"/>
    <col min="10192" max="10192" width="9.6640625" style="1" customWidth="1"/>
    <col min="10193" max="10193" width="8.109375" style="1"/>
    <col min="10194" max="10194" width="9.6640625" style="1" customWidth="1"/>
    <col min="10195" max="10195" width="10.44140625" style="1" customWidth="1"/>
    <col min="10196" max="10196" width="9.6640625" style="1" customWidth="1"/>
    <col min="10197" max="10197" width="10.44140625" style="1" customWidth="1"/>
    <col min="10198" max="10198" width="11.33203125" style="1" customWidth="1"/>
    <col min="10199" max="10199" width="13.88671875" style="1" customWidth="1"/>
    <col min="10200" max="10200" width="12.6640625" style="1" customWidth="1"/>
    <col min="10201" max="10201" width="12.33203125" style="1" customWidth="1"/>
    <col min="10202" max="10203" width="10.5546875" style="1" customWidth="1"/>
    <col min="10204" max="10204" width="12.33203125" style="1" customWidth="1"/>
    <col min="10205" max="10207" width="8.109375" style="1"/>
    <col min="10208" max="10208" width="2.77734375" style="1" customWidth="1"/>
    <col min="10209" max="10209" width="10.6640625" style="1" bestFit="1" customWidth="1"/>
    <col min="10210" max="10210" width="1.77734375" style="1" customWidth="1"/>
    <col min="10211" max="10212" width="8.109375" style="1"/>
    <col min="10213" max="10213" width="10.44140625" style="1" customWidth="1"/>
    <col min="10214" max="10423" width="8.109375" style="1"/>
    <col min="10424" max="10424" width="23.44140625" style="1" customWidth="1"/>
    <col min="10425" max="10425" width="28.5546875" style="1" customWidth="1"/>
    <col min="10426" max="10426" width="26.77734375" style="1" customWidth="1"/>
    <col min="10427" max="10427" width="32.5546875" style="1" customWidth="1"/>
    <col min="10428" max="10428" width="8.109375" style="1"/>
    <col min="10429" max="10429" width="6.88671875" style="1" customWidth="1"/>
    <col min="10430" max="10430" width="6" style="1" customWidth="1"/>
    <col min="10431" max="10431" width="7.109375" style="1" customWidth="1"/>
    <col min="10432" max="10433" width="6.88671875" style="1" customWidth="1"/>
    <col min="10434" max="10434" width="6.77734375" style="1" customWidth="1"/>
    <col min="10435" max="10435" width="9.77734375" style="1" customWidth="1"/>
    <col min="10436" max="10436" width="9" style="1" customWidth="1"/>
    <col min="10437" max="10437" width="8.109375" style="1"/>
    <col min="10438" max="10438" width="11.5546875" style="1" customWidth="1"/>
    <col min="10439" max="10439" width="7.6640625" style="1" customWidth="1"/>
    <col min="10440" max="10440" width="13" style="1" customWidth="1"/>
    <col min="10441" max="10441" width="8.109375" style="1"/>
    <col min="10442" max="10443" width="10.6640625" style="1" customWidth="1"/>
    <col min="10444" max="10445" width="8.77734375" style="1" customWidth="1"/>
    <col min="10446" max="10446" width="10.44140625" style="1" customWidth="1"/>
    <col min="10447" max="10447" width="11.21875" style="1" customWidth="1"/>
    <col min="10448" max="10448" width="9.6640625" style="1" customWidth="1"/>
    <col min="10449" max="10449" width="8.109375" style="1"/>
    <col min="10450" max="10450" width="9.6640625" style="1" customWidth="1"/>
    <col min="10451" max="10451" width="10.44140625" style="1" customWidth="1"/>
    <col min="10452" max="10452" width="9.6640625" style="1" customWidth="1"/>
    <col min="10453" max="10453" width="10.44140625" style="1" customWidth="1"/>
    <col min="10454" max="10454" width="11.33203125" style="1" customWidth="1"/>
    <col min="10455" max="10455" width="13.88671875" style="1" customWidth="1"/>
    <col min="10456" max="10456" width="12.6640625" style="1" customWidth="1"/>
    <col min="10457" max="10457" width="12.33203125" style="1" customWidth="1"/>
    <col min="10458" max="10459" width="10.5546875" style="1" customWidth="1"/>
    <col min="10460" max="10460" width="12.33203125" style="1" customWidth="1"/>
    <col min="10461" max="10463" width="8.109375" style="1"/>
    <col min="10464" max="10464" width="2.77734375" style="1" customWidth="1"/>
    <col min="10465" max="10465" width="10.6640625" style="1" bestFit="1" customWidth="1"/>
    <col min="10466" max="10466" width="1.77734375" style="1" customWidth="1"/>
    <col min="10467" max="10468" width="8.109375" style="1"/>
    <col min="10469" max="10469" width="10.44140625" style="1" customWidth="1"/>
    <col min="10470" max="10679" width="8.109375" style="1"/>
    <col min="10680" max="10680" width="23.44140625" style="1" customWidth="1"/>
    <col min="10681" max="10681" width="28.5546875" style="1" customWidth="1"/>
    <col min="10682" max="10682" width="26.77734375" style="1" customWidth="1"/>
    <col min="10683" max="10683" width="32.5546875" style="1" customWidth="1"/>
    <col min="10684" max="10684" width="8.109375" style="1"/>
    <col min="10685" max="10685" width="6.88671875" style="1" customWidth="1"/>
    <col min="10686" max="10686" width="6" style="1" customWidth="1"/>
    <col min="10687" max="10687" width="7.109375" style="1" customWidth="1"/>
    <col min="10688" max="10689" width="6.88671875" style="1" customWidth="1"/>
    <col min="10690" max="10690" width="6.77734375" style="1" customWidth="1"/>
    <col min="10691" max="10691" width="9.77734375" style="1" customWidth="1"/>
    <col min="10692" max="10692" width="9" style="1" customWidth="1"/>
    <col min="10693" max="10693" width="8.109375" style="1"/>
    <col min="10694" max="10694" width="11.5546875" style="1" customWidth="1"/>
    <col min="10695" max="10695" width="7.6640625" style="1" customWidth="1"/>
    <col min="10696" max="10696" width="13" style="1" customWidth="1"/>
    <col min="10697" max="10697" width="8.109375" style="1"/>
    <col min="10698" max="10699" width="10.6640625" style="1" customWidth="1"/>
    <col min="10700" max="10701" width="8.77734375" style="1" customWidth="1"/>
    <col min="10702" max="10702" width="10.44140625" style="1" customWidth="1"/>
    <col min="10703" max="10703" width="11.21875" style="1" customWidth="1"/>
    <col min="10704" max="10704" width="9.6640625" style="1" customWidth="1"/>
    <col min="10705" max="10705" width="8.109375" style="1"/>
    <col min="10706" max="10706" width="9.6640625" style="1" customWidth="1"/>
    <col min="10707" max="10707" width="10.44140625" style="1" customWidth="1"/>
    <col min="10708" max="10708" width="9.6640625" style="1" customWidth="1"/>
    <col min="10709" max="10709" width="10.44140625" style="1" customWidth="1"/>
    <col min="10710" max="10710" width="11.33203125" style="1" customWidth="1"/>
    <col min="10711" max="10711" width="13.88671875" style="1" customWidth="1"/>
    <col min="10712" max="10712" width="12.6640625" style="1" customWidth="1"/>
    <col min="10713" max="10713" width="12.33203125" style="1" customWidth="1"/>
    <col min="10714" max="10715" width="10.5546875" style="1" customWidth="1"/>
    <col min="10716" max="10716" width="12.33203125" style="1" customWidth="1"/>
    <col min="10717" max="10719" width="8.109375" style="1"/>
    <col min="10720" max="10720" width="2.77734375" style="1" customWidth="1"/>
    <col min="10721" max="10721" width="10.6640625" style="1" bestFit="1" customWidth="1"/>
    <col min="10722" max="10722" width="1.77734375" style="1" customWidth="1"/>
    <col min="10723" max="10724" width="8.109375" style="1"/>
    <col min="10725" max="10725" width="10.44140625" style="1" customWidth="1"/>
    <col min="10726" max="10935" width="8.109375" style="1"/>
    <col min="10936" max="10936" width="23.44140625" style="1" customWidth="1"/>
    <col min="10937" max="10937" width="28.5546875" style="1" customWidth="1"/>
    <col min="10938" max="10938" width="26.77734375" style="1" customWidth="1"/>
    <col min="10939" max="10939" width="32.5546875" style="1" customWidth="1"/>
    <col min="10940" max="10940" width="8.109375" style="1"/>
    <col min="10941" max="10941" width="6.88671875" style="1" customWidth="1"/>
    <col min="10942" max="10942" width="6" style="1" customWidth="1"/>
    <col min="10943" max="10943" width="7.109375" style="1" customWidth="1"/>
    <col min="10944" max="10945" width="6.88671875" style="1" customWidth="1"/>
    <col min="10946" max="10946" width="6.77734375" style="1" customWidth="1"/>
    <col min="10947" max="10947" width="9.77734375" style="1" customWidth="1"/>
    <col min="10948" max="10948" width="9" style="1" customWidth="1"/>
    <col min="10949" max="10949" width="8.109375" style="1"/>
    <col min="10950" max="10950" width="11.5546875" style="1" customWidth="1"/>
    <col min="10951" max="10951" width="7.6640625" style="1" customWidth="1"/>
    <col min="10952" max="10952" width="13" style="1" customWidth="1"/>
    <col min="10953" max="10953" width="8.109375" style="1"/>
    <col min="10954" max="10955" width="10.6640625" style="1" customWidth="1"/>
    <col min="10956" max="10957" width="8.77734375" style="1" customWidth="1"/>
    <col min="10958" max="10958" width="10.44140625" style="1" customWidth="1"/>
    <col min="10959" max="10959" width="11.21875" style="1" customWidth="1"/>
    <col min="10960" max="10960" width="9.6640625" style="1" customWidth="1"/>
    <col min="10961" max="10961" width="8.109375" style="1"/>
    <col min="10962" max="10962" width="9.6640625" style="1" customWidth="1"/>
    <col min="10963" max="10963" width="10.44140625" style="1" customWidth="1"/>
    <col min="10964" max="10964" width="9.6640625" style="1" customWidth="1"/>
    <col min="10965" max="10965" width="10.44140625" style="1" customWidth="1"/>
    <col min="10966" max="10966" width="11.33203125" style="1" customWidth="1"/>
    <col min="10967" max="10967" width="13.88671875" style="1" customWidth="1"/>
    <col min="10968" max="10968" width="12.6640625" style="1" customWidth="1"/>
    <col min="10969" max="10969" width="12.33203125" style="1" customWidth="1"/>
    <col min="10970" max="10971" width="10.5546875" style="1" customWidth="1"/>
    <col min="10972" max="10972" width="12.33203125" style="1" customWidth="1"/>
    <col min="10973" max="10975" width="8.109375" style="1"/>
    <col min="10976" max="10976" width="2.77734375" style="1" customWidth="1"/>
    <col min="10977" max="10977" width="10.6640625" style="1" bestFit="1" customWidth="1"/>
    <col min="10978" max="10978" width="1.77734375" style="1" customWidth="1"/>
    <col min="10979" max="10980" width="8.109375" style="1"/>
    <col min="10981" max="10981" width="10.44140625" style="1" customWidth="1"/>
    <col min="10982" max="11191" width="8.109375" style="1"/>
    <col min="11192" max="11192" width="23.44140625" style="1" customWidth="1"/>
    <col min="11193" max="11193" width="28.5546875" style="1" customWidth="1"/>
    <col min="11194" max="11194" width="26.77734375" style="1" customWidth="1"/>
    <col min="11195" max="11195" width="32.5546875" style="1" customWidth="1"/>
    <col min="11196" max="11196" width="8.109375" style="1"/>
    <col min="11197" max="11197" width="6.88671875" style="1" customWidth="1"/>
    <col min="11198" max="11198" width="6" style="1" customWidth="1"/>
    <col min="11199" max="11199" width="7.109375" style="1" customWidth="1"/>
    <col min="11200" max="11201" width="6.88671875" style="1" customWidth="1"/>
    <col min="11202" max="11202" width="6.77734375" style="1" customWidth="1"/>
    <col min="11203" max="11203" width="9.77734375" style="1" customWidth="1"/>
    <col min="11204" max="11204" width="9" style="1" customWidth="1"/>
    <col min="11205" max="11205" width="8.109375" style="1"/>
    <col min="11206" max="11206" width="11.5546875" style="1" customWidth="1"/>
    <col min="11207" max="11207" width="7.6640625" style="1" customWidth="1"/>
    <col min="11208" max="11208" width="13" style="1" customWidth="1"/>
    <col min="11209" max="11209" width="8.109375" style="1"/>
    <col min="11210" max="11211" width="10.6640625" style="1" customWidth="1"/>
    <col min="11212" max="11213" width="8.77734375" style="1" customWidth="1"/>
    <col min="11214" max="11214" width="10.44140625" style="1" customWidth="1"/>
    <col min="11215" max="11215" width="11.21875" style="1" customWidth="1"/>
    <col min="11216" max="11216" width="9.6640625" style="1" customWidth="1"/>
    <col min="11217" max="11217" width="8.109375" style="1"/>
    <col min="11218" max="11218" width="9.6640625" style="1" customWidth="1"/>
    <col min="11219" max="11219" width="10.44140625" style="1" customWidth="1"/>
    <col min="11220" max="11220" width="9.6640625" style="1" customWidth="1"/>
    <col min="11221" max="11221" width="10.44140625" style="1" customWidth="1"/>
    <col min="11222" max="11222" width="11.33203125" style="1" customWidth="1"/>
    <col min="11223" max="11223" width="13.88671875" style="1" customWidth="1"/>
    <col min="11224" max="11224" width="12.6640625" style="1" customWidth="1"/>
    <col min="11225" max="11225" width="12.33203125" style="1" customWidth="1"/>
    <col min="11226" max="11227" width="10.5546875" style="1" customWidth="1"/>
    <col min="11228" max="11228" width="12.33203125" style="1" customWidth="1"/>
    <col min="11229" max="11231" width="8.109375" style="1"/>
    <col min="11232" max="11232" width="2.77734375" style="1" customWidth="1"/>
    <col min="11233" max="11233" width="10.6640625" style="1" bestFit="1" customWidth="1"/>
    <col min="11234" max="11234" width="1.77734375" style="1" customWidth="1"/>
    <col min="11235" max="11236" width="8.109375" style="1"/>
    <col min="11237" max="11237" width="10.44140625" style="1" customWidth="1"/>
    <col min="11238" max="11447" width="8.109375" style="1"/>
    <col min="11448" max="11448" width="23.44140625" style="1" customWidth="1"/>
    <col min="11449" max="11449" width="28.5546875" style="1" customWidth="1"/>
    <col min="11450" max="11450" width="26.77734375" style="1" customWidth="1"/>
    <col min="11451" max="11451" width="32.5546875" style="1" customWidth="1"/>
    <col min="11452" max="11452" width="8.109375" style="1"/>
    <col min="11453" max="11453" width="6.88671875" style="1" customWidth="1"/>
    <col min="11454" max="11454" width="6" style="1" customWidth="1"/>
    <col min="11455" max="11455" width="7.109375" style="1" customWidth="1"/>
    <col min="11456" max="11457" width="6.88671875" style="1" customWidth="1"/>
    <col min="11458" max="11458" width="6.77734375" style="1" customWidth="1"/>
    <col min="11459" max="11459" width="9.77734375" style="1" customWidth="1"/>
    <col min="11460" max="11460" width="9" style="1" customWidth="1"/>
    <col min="11461" max="11461" width="8.109375" style="1"/>
    <col min="11462" max="11462" width="11.5546875" style="1" customWidth="1"/>
    <col min="11463" max="11463" width="7.6640625" style="1" customWidth="1"/>
    <col min="11464" max="11464" width="13" style="1" customWidth="1"/>
    <col min="11465" max="11465" width="8.109375" style="1"/>
    <col min="11466" max="11467" width="10.6640625" style="1" customWidth="1"/>
    <col min="11468" max="11469" width="8.77734375" style="1" customWidth="1"/>
    <col min="11470" max="11470" width="10.44140625" style="1" customWidth="1"/>
    <col min="11471" max="11471" width="11.21875" style="1" customWidth="1"/>
    <col min="11472" max="11472" width="9.6640625" style="1" customWidth="1"/>
    <col min="11473" max="11473" width="8.109375" style="1"/>
    <col min="11474" max="11474" width="9.6640625" style="1" customWidth="1"/>
    <col min="11475" max="11475" width="10.44140625" style="1" customWidth="1"/>
    <col min="11476" max="11476" width="9.6640625" style="1" customWidth="1"/>
    <col min="11477" max="11477" width="10.44140625" style="1" customWidth="1"/>
    <col min="11478" max="11478" width="11.33203125" style="1" customWidth="1"/>
    <col min="11479" max="11479" width="13.88671875" style="1" customWidth="1"/>
    <col min="11480" max="11480" width="12.6640625" style="1" customWidth="1"/>
    <col min="11481" max="11481" width="12.33203125" style="1" customWidth="1"/>
    <col min="11482" max="11483" width="10.5546875" style="1" customWidth="1"/>
    <col min="11484" max="11484" width="12.33203125" style="1" customWidth="1"/>
    <col min="11485" max="11487" width="8.109375" style="1"/>
    <col min="11488" max="11488" width="2.77734375" style="1" customWidth="1"/>
    <col min="11489" max="11489" width="10.6640625" style="1" bestFit="1" customWidth="1"/>
    <col min="11490" max="11490" width="1.77734375" style="1" customWidth="1"/>
    <col min="11491" max="11492" width="8.109375" style="1"/>
    <col min="11493" max="11493" width="10.44140625" style="1" customWidth="1"/>
    <col min="11494" max="11703" width="8.109375" style="1"/>
    <col min="11704" max="11704" width="23.44140625" style="1" customWidth="1"/>
    <col min="11705" max="11705" width="28.5546875" style="1" customWidth="1"/>
    <col min="11706" max="11706" width="26.77734375" style="1" customWidth="1"/>
    <col min="11707" max="11707" width="32.5546875" style="1" customWidth="1"/>
    <col min="11708" max="11708" width="8.109375" style="1"/>
    <col min="11709" max="11709" width="6.88671875" style="1" customWidth="1"/>
    <col min="11710" max="11710" width="6" style="1" customWidth="1"/>
    <col min="11711" max="11711" width="7.109375" style="1" customWidth="1"/>
    <col min="11712" max="11713" width="6.88671875" style="1" customWidth="1"/>
    <col min="11714" max="11714" width="6.77734375" style="1" customWidth="1"/>
    <col min="11715" max="11715" width="9.77734375" style="1" customWidth="1"/>
    <col min="11716" max="11716" width="9" style="1" customWidth="1"/>
    <col min="11717" max="11717" width="8.109375" style="1"/>
    <col min="11718" max="11718" width="11.5546875" style="1" customWidth="1"/>
    <col min="11719" max="11719" width="7.6640625" style="1" customWidth="1"/>
    <col min="11720" max="11720" width="13" style="1" customWidth="1"/>
    <col min="11721" max="11721" width="8.109375" style="1"/>
    <col min="11722" max="11723" width="10.6640625" style="1" customWidth="1"/>
    <col min="11724" max="11725" width="8.77734375" style="1" customWidth="1"/>
    <col min="11726" max="11726" width="10.44140625" style="1" customWidth="1"/>
    <col min="11727" max="11727" width="11.21875" style="1" customWidth="1"/>
    <col min="11728" max="11728" width="9.6640625" style="1" customWidth="1"/>
    <col min="11729" max="11729" width="8.109375" style="1"/>
    <col min="11730" max="11730" width="9.6640625" style="1" customWidth="1"/>
    <col min="11731" max="11731" width="10.44140625" style="1" customWidth="1"/>
    <col min="11732" max="11732" width="9.6640625" style="1" customWidth="1"/>
    <col min="11733" max="11733" width="10.44140625" style="1" customWidth="1"/>
    <col min="11734" max="11734" width="11.33203125" style="1" customWidth="1"/>
    <col min="11735" max="11735" width="13.88671875" style="1" customWidth="1"/>
    <col min="11736" max="11736" width="12.6640625" style="1" customWidth="1"/>
    <col min="11737" max="11737" width="12.33203125" style="1" customWidth="1"/>
    <col min="11738" max="11739" width="10.5546875" style="1" customWidth="1"/>
    <col min="11740" max="11740" width="12.33203125" style="1" customWidth="1"/>
    <col min="11741" max="11743" width="8.109375" style="1"/>
    <col min="11744" max="11744" width="2.77734375" style="1" customWidth="1"/>
    <col min="11745" max="11745" width="10.6640625" style="1" bestFit="1" customWidth="1"/>
    <col min="11746" max="11746" width="1.77734375" style="1" customWidth="1"/>
    <col min="11747" max="11748" width="8.109375" style="1"/>
    <col min="11749" max="11749" width="10.44140625" style="1" customWidth="1"/>
    <col min="11750" max="11959" width="8.109375" style="1"/>
    <col min="11960" max="11960" width="23.44140625" style="1" customWidth="1"/>
    <col min="11961" max="11961" width="28.5546875" style="1" customWidth="1"/>
    <col min="11962" max="11962" width="26.77734375" style="1" customWidth="1"/>
    <col min="11963" max="11963" width="32.5546875" style="1" customWidth="1"/>
    <col min="11964" max="11964" width="8.109375" style="1"/>
    <col min="11965" max="11965" width="6.88671875" style="1" customWidth="1"/>
    <col min="11966" max="11966" width="6" style="1" customWidth="1"/>
    <col min="11967" max="11967" width="7.109375" style="1" customWidth="1"/>
    <col min="11968" max="11969" width="6.88671875" style="1" customWidth="1"/>
    <col min="11970" max="11970" width="6.77734375" style="1" customWidth="1"/>
    <col min="11971" max="11971" width="9.77734375" style="1" customWidth="1"/>
    <col min="11972" max="11972" width="9" style="1" customWidth="1"/>
    <col min="11973" max="11973" width="8.109375" style="1"/>
    <col min="11974" max="11974" width="11.5546875" style="1" customWidth="1"/>
    <col min="11975" max="11975" width="7.6640625" style="1" customWidth="1"/>
    <col min="11976" max="11976" width="13" style="1" customWidth="1"/>
    <col min="11977" max="11977" width="8.109375" style="1"/>
    <col min="11978" max="11979" width="10.6640625" style="1" customWidth="1"/>
    <col min="11980" max="11981" width="8.77734375" style="1" customWidth="1"/>
    <col min="11982" max="11982" width="10.44140625" style="1" customWidth="1"/>
    <col min="11983" max="11983" width="11.21875" style="1" customWidth="1"/>
    <col min="11984" max="11984" width="9.6640625" style="1" customWidth="1"/>
    <col min="11985" max="11985" width="8.109375" style="1"/>
    <col min="11986" max="11986" width="9.6640625" style="1" customWidth="1"/>
    <col min="11987" max="11987" width="10.44140625" style="1" customWidth="1"/>
    <col min="11988" max="11988" width="9.6640625" style="1" customWidth="1"/>
    <col min="11989" max="11989" width="10.44140625" style="1" customWidth="1"/>
    <col min="11990" max="11990" width="11.33203125" style="1" customWidth="1"/>
    <col min="11991" max="11991" width="13.88671875" style="1" customWidth="1"/>
    <col min="11992" max="11992" width="12.6640625" style="1" customWidth="1"/>
    <col min="11993" max="11993" width="12.33203125" style="1" customWidth="1"/>
    <col min="11994" max="11995" width="10.5546875" style="1" customWidth="1"/>
    <col min="11996" max="11996" width="12.33203125" style="1" customWidth="1"/>
    <col min="11997" max="11999" width="8.109375" style="1"/>
    <col min="12000" max="12000" width="2.77734375" style="1" customWidth="1"/>
    <col min="12001" max="12001" width="10.6640625" style="1" bestFit="1" customWidth="1"/>
    <col min="12002" max="12002" width="1.77734375" style="1" customWidth="1"/>
    <col min="12003" max="12004" width="8.109375" style="1"/>
    <col min="12005" max="12005" width="10.44140625" style="1" customWidth="1"/>
    <col min="12006" max="12215" width="8.109375" style="1"/>
    <col min="12216" max="12216" width="23.44140625" style="1" customWidth="1"/>
    <col min="12217" max="12217" width="28.5546875" style="1" customWidth="1"/>
    <col min="12218" max="12218" width="26.77734375" style="1" customWidth="1"/>
    <col min="12219" max="12219" width="32.5546875" style="1" customWidth="1"/>
    <col min="12220" max="12220" width="8.109375" style="1"/>
    <col min="12221" max="12221" width="6.88671875" style="1" customWidth="1"/>
    <col min="12222" max="12222" width="6" style="1" customWidth="1"/>
    <col min="12223" max="12223" width="7.109375" style="1" customWidth="1"/>
    <col min="12224" max="12225" width="6.88671875" style="1" customWidth="1"/>
    <col min="12226" max="12226" width="6.77734375" style="1" customWidth="1"/>
    <col min="12227" max="12227" width="9.77734375" style="1" customWidth="1"/>
    <col min="12228" max="12228" width="9" style="1" customWidth="1"/>
    <col min="12229" max="12229" width="8.109375" style="1"/>
    <col min="12230" max="12230" width="11.5546875" style="1" customWidth="1"/>
    <col min="12231" max="12231" width="7.6640625" style="1" customWidth="1"/>
    <col min="12232" max="12232" width="13" style="1" customWidth="1"/>
    <col min="12233" max="12233" width="8.109375" style="1"/>
    <col min="12234" max="12235" width="10.6640625" style="1" customWidth="1"/>
    <col min="12236" max="12237" width="8.77734375" style="1" customWidth="1"/>
    <col min="12238" max="12238" width="10.44140625" style="1" customWidth="1"/>
    <col min="12239" max="12239" width="11.21875" style="1" customWidth="1"/>
    <col min="12240" max="12240" width="9.6640625" style="1" customWidth="1"/>
    <col min="12241" max="12241" width="8.109375" style="1"/>
    <col min="12242" max="12242" width="9.6640625" style="1" customWidth="1"/>
    <col min="12243" max="12243" width="10.44140625" style="1" customWidth="1"/>
    <col min="12244" max="12244" width="9.6640625" style="1" customWidth="1"/>
    <col min="12245" max="12245" width="10.44140625" style="1" customWidth="1"/>
    <col min="12246" max="12246" width="11.33203125" style="1" customWidth="1"/>
    <col min="12247" max="12247" width="13.88671875" style="1" customWidth="1"/>
    <col min="12248" max="12248" width="12.6640625" style="1" customWidth="1"/>
    <col min="12249" max="12249" width="12.33203125" style="1" customWidth="1"/>
    <col min="12250" max="12251" width="10.5546875" style="1" customWidth="1"/>
    <col min="12252" max="12252" width="12.33203125" style="1" customWidth="1"/>
    <col min="12253" max="12255" width="8.109375" style="1"/>
    <col min="12256" max="12256" width="2.77734375" style="1" customWidth="1"/>
    <col min="12257" max="12257" width="10.6640625" style="1" bestFit="1" customWidth="1"/>
    <col min="12258" max="12258" width="1.77734375" style="1" customWidth="1"/>
    <col min="12259" max="12260" width="8.109375" style="1"/>
    <col min="12261" max="12261" width="10.44140625" style="1" customWidth="1"/>
    <col min="12262" max="12471" width="8.109375" style="1"/>
    <col min="12472" max="12472" width="23.44140625" style="1" customWidth="1"/>
    <col min="12473" max="12473" width="28.5546875" style="1" customWidth="1"/>
    <col min="12474" max="12474" width="26.77734375" style="1" customWidth="1"/>
    <col min="12475" max="12475" width="32.5546875" style="1" customWidth="1"/>
    <col min="12476" max="12476" width="8.109375" style="1"/>
    <col min="12477" max="12477" width="6.88671875" style="1" customWidth="1"/>
    <col min="12478" max="12478" width="6" style="1" customWidth="1"/>
    <col min="12479" max="12479" width="7.109375" style="1" customWidth="1"/>
    <col min="12480" max="12481" width="6.88671875" style="1" customWidth="1"/>
    <col min="12482" max="12482" width="6.77734375" style="1" customWidth="1"/>
    <col min="12483" max="12483" width="9.77734375" style="1" customWidth="1"/>
    <col min="12484" max="12484" width="9" style="1" customWidth="1"/>
    <col min="12485" max="12485" width="8.109375" style="1"/>
    <col min="12486" max="12486" width="11.5546875" style="1" customWidth="1"/>
    <col min="12487" max="12487" width="7.6640625" style="1" customWidth="1"/>
    <col min="12488" max="12488" width="13" style="1" customWidth="1"/>
    <col min="12489" max="12489" width="8.109375" style="1"/>
    <col min="12490" max="12491" width="10.6640625" style="1" customWidth="1"/>
    <col min="12492" max="12493" width="8.77734375" style="1" customWidth="1"/>
    <col min="12494" max="12494" width="10.44140625" style="1" customWidth="1"/>
    <col min="12495" max="12495" width="11.21875" style="1" customWidth="1"/>
    <col min="12496" max="12496" width="9.6640625" style="1" customWidth="1"/>
    <col min="12497" max="12497" width="8.109375" style="1"/>
    <col min="12498" max="12498" width="9.6640625" style="1" customWidth="1"/>
    <col min="12499" max="12499" width="10.44140625" style="1" customWidth="1"/>
    <col min="12500" max="12500" width="9.6640625" style="1" customWidth="1"/>
    <col min="12501" max="12501" width="10.44140625" style="1" customWidth="1"/>
    <col min="12502" max="12502" width="11.33203125" style="1" customWidth="1"/>
    <col min="12503" max="12503" width="13.88671875" style="1" customWidth="1"/>
    <col min="12504" max="12504" width="12.6640625" style="1" customWidth="1"/>
    <col min="12505" max="12505" width="12.33203125" style="1" customWidth="1"/>
    <col min="12506" max="12507" width="10.5546875" style="1" customWidth="1"/>
    <col min="12508" max="12508" width="12.33203125" style="1" customWidth="1"/>
    <col min="12509" max="12511" width="8.109375" style="1"/>
    <col min="12512" max="12512" width="2.77734375" style="1" customWidth="1"/>
    <col min="12513" max="12513" width="10.6640625" style="1" bestFit="1" customWidth="1"/>
    <col min="12514" max="12514" width="1.77734375" style="1" customWidth="1"/>
    <col min="12515" max="12516" width="8.109375" style="1"/>
    <col min="12517" max="12517" width="10.44140625" style="1" customWidth="1"/>
    <col min="12518" max="12727" width="8.109375" style="1"/>
    <col min="12728" max="12728" width="23.44140625" style="1" customWidth="1"/>
    <col min="12729" max="12729" width="28.5546875" style="1" customWidth="1"/>
    <col min="12730" max="12730" width="26.77734375" style="1" customWidth="1"/>
    <col min="12731" max="12731" width="32.5546875" style="1" customWidth="1"/>
    <col min="12732" max="12732" width="8.109375" style="1"/>
    <col min="12733" max="12733" width="6.88671875" style="1" customWidth="1"/>
    <col min="12734" max="12734" width="6" style="1" customWidth="1"/>
    <col min="12735" max="12735" width="7.109375" style="1" customWidth="1"/>
    <col min="12736" max="12737" width="6.88671875" style="1" customWidth="1"/>
    <col min="12738" max="12738" width="6.77734375" style="1" customWidth="1"/>
    <col min="12739" max="12739" width="9.77734375" style="1" customWidth="1"/>
    <col min="12740" max="12740" width="9" style="1" customWidth="1"/>
    <col min="12741" max="12741" width="8.109375" style="1"/>
    <col min="12742" max="12742" width="11.5546875" style="1" customWidth="1"/>
    <col min="12743" max="12743" width="7.6640625" style="1" customWidth="1"/>
    <col min="12744" max="12744" width="13" style="1" customWidth="1"/>
    <col min="12745" max="12745" width="8.109375" style="1"/>
    <col min="12746" max="12747" width="10.6640625" style="1" customWidth="1"/>
    <col min="12748" max="12749" width="8.77734375" style="1" customWidth="1"/>
    <col min="12750" max="12750" width="10.44140625" style="1" customWidth="1"/>
    <col min="12751" max="12751" width="11.21875" style="1" customWidth="1"/>
    <col min="12752" max="12752" width="9.6640625" style="1" customWidth="1"/>
    <col min="12753" max="12753" width="8.109375" style="1"/>
    <col min="12754" max="12754" width="9.6640625" style="1" customWidth="1"/>
    <col min="12755" max="12755" width="10.44140625" style="1" customWidth="1"/>
    <col min="12756" max="12756" width="9.6640625" style="1" customWidth="1"/>
    <col min="12757" max="12757" width="10.44140625" style="1" customWidth="1"/>
    <col min="12758" max="12758" width="11.33203125" style="1" customWidth="1"/>
    <col min="12759" max="12759" width="13.88671875" style="1" customWidth="1"/>
    <col min="12760" max="12760" width="12.6640625" style="1" customWidth="1"/>
    <col min="12761" max="12761" width="12.33203125" style="1" customWidth="1"/>
    <col min="12762" max="12763" width="10.5546875" style="1" customWidth="1"/>
    <col min="12764" max="12764" width="12.33203125" style="1" customWidth="1"/>
    <col min="12765" max="12767" width="8.109375" style="1"/>
    <col min="12768" max="12768" width="2.77734375" style="1" customWidth="1"/>
    <col min="12769" max="12769" width="10.6640625" style="1" bestFit="1" customWidth="1"/>
    <col min="12770" max="12770" width="1.77734375" style="1" customWidth="1"/>
    <col min="12771" max="12772" width="8.109375" style="1"/>
    <col min="12773" max="12773" width="10.44140625" style="1" customWidth="1"/>
    <col min="12774" max="12983" width="8.109375" style="1"/>
    <col min="12984" max="12984" width="23.44140625" style="1" customWidth="1"/>
    <col min="12985" max="12985" width="28.5546875" style="1" customWidth="1"/>
    <col min="12986" max="12986" width="26.77734375" style="1" customWidth="1"/>
    <col min="12987" max="12987" width="32.5546875" style="1" customWidth="1"/>
    <col min="12988" max="12988" width="8.109375" style="1"/>
    <col min="12989" max="12989" width="6.88671875" style="1" customWidth="1"/>
    <col min="12990" max="12990" width="6" style="1" customWidth="1"/>
    <col min="12991" max="12991" width="7.109375" style="1" customWidth="1"/>
    <col min="12992" max="12993" width="6.88671875" style="1" customWidth="1"/>
    <col min="12994" max="12994" width="6.77734375" style="1" customWidth="1"/>
    <col min="12995" max="12995" width="9.77734375" style="1" customWidth="1"/>
    <col min="12996" max="12996" width="9" style="1" customWidth="1"/>
    <col min="12997" max="12997" width="8.109375" style="1"/>
    <col min="12998" max="12998" width="11.5546875" style="1" customWidth="1"/>
    <col min="12999" max="12999" width="7.6640625" style="1" customWidth="1"/>
    <col min="13000" max="13000" width="13" style="1" customWidth="1"/>
    <col min="13001" max="13001" width="8.109375" style="1"/>
    <col min="13002" max="13003" width="10.6640625" style="1" customWidth="1"/>
    <col min="13004" max="13005" width="8.77734375" style="1" customWidth="1"/>
    <col min="13006" max="13006" width="10.44140625" style="1" customWidth="1"/>
    <col min="13007" max="13007" width="11.21875" style="1" customWidth="1"/>
    <col min="13008" max="13008" width="9.6640625" style="1" customWidth="1"/>
    <col min="13009" max="13009" width="8.109375" style="1"/>
    <col min="13010" max="13010" width="9.6640625" style="1" customWidth="1"/>
    <col min="13011" max="13011" width="10.44140625" style="1" customWidth="1"/>
    <col min="13012" max="13012" width="9.6640625" style="1" customWidth="1"/>
    <col min="13013" max="13013" width="10.44140625" style="1" customWidth="1"/>
    <col min="13014" max="13014" width="11.33203125" style="1" customWidth="1"/>
    <col min="13015" max="13015" width="13.88671875" style="1" customWidth="1"/>
    <col min="13016" max="13016" width="12.6640625" style="1" customWidth="1"/>
    <col min="13017" max="13017" width="12.33203125" style="1" customWidth="1"/>
    <col min="13018" max="13019" width="10.5546875" style="1" customWidth="1"/>
    <col min="13020" max="13020" width="12.33203125" style="1" customWidth="1"/>
    <col min="13021" max="13023" width="8.109375" style="1"/>
    <col min="13024" max="13024" width="2.77734375" style="1" customWidth="1"/>
    <col min="13025" max="13025" width="10.6640625" style="1" bestFit="1" customWidth="1"/>
    <col min="13026" max="13026" width="1.77734375" style="1" customWidth="1"/>
    <col min="13027" max="13028" width="8.109375" style="1"/>
    <col min="13029" max="13029" width="10.44140625" style="1" customWidth="1"/>
    <col min="13030" max="13239" width="8.109375" style="1"/>
    <col min="13240" max="13240" width="23.44140625" style="1" customWidth="1"/>
    <col min="13241" max="13241" width="28.5546875" style="1" customWidth="1"/>
    <col min="13242" max="13242" width="26.77734375" style="1" customWidth="1"/>
    <col min="13243" max="13243" width="32.5546875" style="1" customWidth="1"/>
    <col min="13244" max="13244" width="8.109375" style="1"/>
    <col min="13245" max="13245" width="6.88671875" style="1" customWidth="1"/>
    <col min="13246" max="13246" width="6" style="1" customWidth="1"/>
    <col min="13247" max="13247" width="7.109375" style="1" customWidth="1"/>
    <col min="13248" max="13249" width="6.88671875" style="1" customWidth="1"/>
    <col min="13250" max="13250" width="6.77734375" style="1" customWidth="1"/>
    <col min="13251" max="13251" width="9.77734375" style="1" customWidth="1"/>
    <col min="13252" max="13252" width="9" style="1" customWidth="1"/>
    <col min="13253" max="13253" width="8.109375" style="1"/>
    <col min="13254" max="13254" width="11.5546875" style="1" customWidth="1"/>
    <col min="13255" max="13255" width="7.6640625" style="1" customWidth="1"/>
    <col min="13256" max="13256" width="13" style="1" customWidth="1"/>
    <col min="13257" max="13257" width="8.109375" style="1"/>
    <col min="13258" max="13259" width="10.6640625" style="1" customWidth="1"/>
    <col min="13260" max="13261" width="8.77734375" style="1" customWidth="1"/>
    <col min="13262" max="13262" width="10.44140625" style="1" customWidth="1"/>
    <col min="13263" max="13263" width="11.21875" style="1" customWidth="1"/>
    <col min="13264" max="13264" width="9.6640625" style="1" customWidth="1"/>
    <col min="13265" max="13265" width="8.109375" style="1"/>
    <col min="13266" max="13266" width="9.6640625" style="1" customWidth="1"/>
    <col min="13267" max="13267" width="10.44140625" style="1" customWidth="1"/>
    <col min="13268" max="13268" width="9.6640625" style="1" customWidth="1"/>
    <col min="13269" max="13269" width="10.44140625" style="1" customWidth="1"/>
    <col min="13270" max="13270" width="11.33203125" style="1" customWidth="1"/>
    <col min="13271" max="13271" width="13.88671875" style="1" customWidth="1"/>
    <col min="13272" max="13272" width="12.6640625" style="1" customWidth="1"/>
    <col min="13273" max="13273" width="12.33203125" style="1" customWidth="1"/>
    <col min="13274" max="13275" width="10.5546875" style="1" customWidth="1"/>
    <col min="13276" max="13276" width="12.33203125" style="1" customWidth="1"/>
    <col min="13277" max="13279" width="8.109375" style="1"/>
    <col min="13280" max="13280" width="2.77734375" style="1" customWidth="1"/>
    <col min="13281" max="13281" width="10.6640625" style="1" bestFit="1" customWidth="1"/>
    <col min="13282" max="13282" width="1.77734375" style="1" customWidth="1"/>
    <col min="13283" max="13284" width="8.109375" style="1"/>
    <col min="13285" max="13285" width="10.44140625" style="1" customWidth="1"/>
    <col min="13286" max="13495" width="8.109375" style="1"/>
    <col min="13496" max="13496" width="23.44140625" style="1" customWidth="1"/>
    <col min="13497" max="13497" width="28.5546875" style="1" customWidth="1"/>
    <col min="13498" max="13498" width="26.77734375" style="1" customWidth="1"/>
    <col min="13499" max="13499" width="32.5546875" style="1" customWidth="1"/>
    <col min="13500" max="13500" width="8.109375" style="1"/>
    <col min="13501" max="13501" width="6.88671875" style="1" customWidth="1"/>
    <col min="13502" max="13502" width="6" style="1" customWidth="1"/>
    <col min="13503" max="13503" width="7.109375" style="1" customWidth="1"/>
    <col min="13504" max="13505" width="6.88671875" style="1" customWidth="1"/>
    <col min="13506" max="13506" width="6.77734375" style="1" customWidth="1"/>
    <col min="13507" max="13507" width="9.77734375" style="1" customWidth="1"/>
    <col min="13508" max="13508" width="9" style="1" customWidth="1"/>
    <col min="13509" max="13509" width="8.109375" style="1"/>
    <col min="13510" max="13510" width="11.5546875" style="1" customWidth="1"/>
    <col min="13511" max="13511" width="7.6640625" style="1" customWidth="1"/>
    <col min="13512" max="13512" width="13" style="1" customWidth="1"/>
    <col min="13513" max="13513" width="8.109375" style="1"/>
    <col min="13514" max="13515" width="10.6640625" style="1" customWidth="1"/>
    <col min="13516" max="13517" width="8.77734375" style="1" customWidth="1"/>
    <col min="13518" max="13518" width="10.44140625" style="1" customWidth="1"/>
    <col min="13519" max="13519" width="11.21875" style="1" customWidth="1"/>
    <col min="13520" max="13520" width="9.6640625" style="1" customWidth="1"/>
    <col min="13521" max="13521" width="8.109375" style="1"/>
    <col min="13522" max="13522" width="9.6640625" style="1" customWidth="1"/>
    <col min="13523" max="13523" width="10.44140625" style="1" customWidth="1"/>
    <col min="13524" max="13524" width="9.6640625" style="1" customWidth="1"/>
    <col min="13525" max="13525" width="10.44140625" style="1" customWidth="1"/>
    <col min="13526" max="13526" width="11.33203125" style="1" customWidth="1"/>
    <col min="13527" max="13527" width="13.88671875" style="1" customWidth="1"/>
    <col min="13528" max="13528" width="12.6640625" style="1" customWidth="1"/>
    <col min="13529" max="13529" width="12.33203125" style="1" customWidth="1"/>
    <col min="13530" max="13531" width="10.5546875" style="1" customWidth="1"/>
    <col min="13532" max="13532" width="12.33203125" style="1" customWidth="1"/>
    <col min="13533" max="13535" width="8.109375" style="1"/>
    <col min="13536" max="13536" width="2.77734375" style="1" customWidth="1"/>
    <col min="13537" max="13537" width="10.6640625" style="1" bestFit="1" customWidth="1"/>
    <col min="13538" max="13538" width="1.77734375" style="1" customWidth="1"/>
    <col min="13539" max="13540" width="8.109375" style="1"/>
    <col min="13541" max="13541" width="10.44140625" style="1" customWidth="1"/>
    <col min="13542" max="13751" width="8.109375" style="1"/>
    <col min="13752" max="13752" width="23.44140625" style="1" customWidth="1"/>
    <col min="13753" max="13753" width="28.5546875" style="1" customWidth="1"/>
    <col min="13754" max="13754" width="26.77734375" style="1" customWidth="1"/>
    <col min="13755" max="13755" width="32.5546875" style="1" customWidth="1"/>
    <col min="13756" max="13756" width="8.109375" style="1"/>
    <col min="13757" max="13757" width="6.88671875" style="1" customWidth="1"/>
    <col min="13758" max="13758" width="6" style="1" customWidth="1"/>
    <col min="13759" max="13759" width="7.109375" style="1" customWidth="1"/>
    <col min="13760" max="13761" width="6.88671875" style="1" customWidth="1"/>
    <col min="13762" max="13762" width="6.77734375" style="1" customWidth="1"/>
    <col min="13763" max="13763" width="9.77734375" style="1" customWidth="1"/>
    <col min="13764" max="13764" width="9" style="1" customWidth="1"/>
    <col min="13765" max="13765" width="8.109375" style="1"/>
    <col min="13766" max="13766" width="11.5546875" style="1" customWidth="1"/>
    <col min="13767" max="13767" width="7.6640625" style="1" customWidth="1"/>
    <col min="13768" max="13768" width="13" style="1" customWidth="1"/>
    <col min="13769" max="13769" width="8.109375" style="1"/>
    <col min="13770" max="13771" width="10.6640625" style="1" customWidth="1"/>
    <col min="13772" max="13773" width="8.77734375" style="1" customWidth="1"/>
    <col min="13774" max="13774" width="10.44140625" style="1" customWidth="1"/>
    <col min="13775" max="13775" width="11.21875" style="1" customWidth="1"/>
    <col min="13776" max="13776" width="9.6640625" style="1" customWidth="1"/>
    <col min="13777" max="13777" width="8.109375" style="1"/>
    <col min="13778" max="13778" width="9.6640625" style="1" customWidth="1"/>
    <col min="13779" max="13779" width="10.44140625" style="1" customWidth="1"/>
    <col min="13780" max="13780" width="9.6640625" style="1" customWidth="1"/>
    <col min="13781" max="13781" width="10.44140625" style="1" customWidth="1"/>
    <col min="13782" max="13782" width="11.33203125" style="1" customWidth="1"/>
    <col min="13783" max="13783" width="13.88671875" style="1" customWidth="1"/>
    <col min="13784" max="13784" width="12.6640625" style="1" customWidth="1"/>
    <col min="13785" max="13785" width="12.33203125" style="1" customWidth="1"/>
    <col min="13786" max="13787" width="10.5546875" style="1" customWidth="1"/>
    <col min="13788" max="13788" width="12.33203125" style="1" customWidth="1"/>
    <col min="13789" max="13791" width="8.109375" style="1"/>
    <col min="13792" max="13792" width="2.77734375" style="1" customWidth="1"/>
    <col min="13793" max="13793" width="10.6640625" style="1" bestFit="1" customWidth="1"/>
    <col min="13794" max="13794" width="1.77734375" style="1" customWidth="1"/>
    <col min="13795" max="13796" width="8.109375" style="1"/>
    <col min="13797" max="13797" width="10.44140625" style="1" customWidth="1"/>
    <col min="13798" max="14007" width="8.109375" style="1"/>
    <col min="14008" max="14008" width="23.44140625" style="1" customWidth="1"/>
    <col min="14009" max="14009" width="28.5546875" style="1" customWidth="1"/>
    <col min="14010" max="14010" width="26.77734375" style="1" customWidth="1"/>
    <col min="14011" max="14011" width="32.5546875" style="1" customWidth="1"/>
    <col min="14012" max="14012" width="8.109375" style="1"/>
    <col min="14013" max="14013" width="6.88671875" style="1" customWidth="1"/>
    <col min="14014" max="14014" width="6" style="1" customWidth="1"/>
    <col min="14015" max="14015" width="7.109375" style="1" customWidth="1"/>
    <col min="14016" max="14017" width="6.88671875" style="1" customWidth="1"/>
    <col min="14018" max="14018" width="6.77734375" style="1" customWidth="1"/>
    <col min="14019" max="14019" width="9.77734375" style="1" customWidth="1"/>
    <col min="14020" max="14020" width="9" style="1" customWidth="1"/>
    <col min="14021" max="14021" width="8.109375" style="1"/>
    <col min="14022" max="14022" width="11.5546875" style="1" customWidth="1"/>
    <col min="14023" max="14023" width="7.6640625" style="1" customWidth="1"/>
    <col min="14024" max="14024" width="13" style="1" customWidth="1"/>
    <col min="14025" max="14025" width="8.109375" style="1"/>
    <col min="14026" max="14027" width="10.6640625" style="1" customWidth="1"/>
    <col min="14028" max="14029" width="8.77734375" style="1" customWidth="1"/>
    <col min="14030" max="14030" width="10.44140625" style="1" customWidth="1"/>
    <col min="14031" max="14031" width="11.21875" style="1" customWidth="1"/>
    <col min="14032" max="14032" width="9.6640625" style="1" customWidth="1"/>
    <col min="14033" max="14033" width="8.109375" style="1"/>
    <col min="14034" max="14034" width="9.6640625" style="1" customWidth="1"/>
    <col min="14035" max="14035" width="10.44140625" style="1" customWidth="1"/>
    <col min="14036" max="14036" width="9.6640625" style="1" customWidth="1"/>
    <col min="14037" max="14037" width="10.44140625" style="1" customWidth="1"/>
    <col min="14038" max="14038" width="11.33203125" style="1" customWidth="1"/>
    <col min="14039" max="14039" width="13.88671875" style="1" customWidth="1"/>
    <col min="14040" max="14040" width="12.6640625" style="1" customWidth="1"/>
    <col min="14041" max="14041" width="12.33203125" style="1" customWidth="1"/>
    <col min="14042" max="14043" width="10.5546875" style="1" customWidth="1"/>
    <col min="14044" max="14044" width="12.33203125" style="1" customWidth="1"/>
    <col min="14045" max="14047" width="8.109375" style="1"/>
    <col min="14048" max="14048" width="2.77734375" style="1" customWidth="1"/>
    <col min="14049" max="14049" width="10.6640625" style="1" bestFit="1" customWidth="1"/>
    <col min="14050" max="14050" width="1.77734375" style="1" customWidth="1"/>
    <col min="14051" max="14052" width="8.109375" style="1"/>
    <col min="14053" max="14053" width="10.44140625" style="1" customWidth="1"/>
    <col min="14054" max="14263" width="8.109375" style="1"/>
    <col min="14264" max="14264" width="23.44140625" style="1" customWidth="1"/>
    <col min="14265" max="14265" width="28.5546875" style="1" customWidth="1"/>
    <col min="14266" max="14266" width="26.77734375" style="1" customWidth="1"/>
    <col min="14267" max="14267" width="32.5546875" style="1" customWidth="1"/>
    <col min="14268" max="14268" width="8.109375" style="1"/>
    <col min="14269" max="14269" width="6.88671875" style="1" customWidth="1"/>
    <col min="14270" max="14270" width="6" style="1" customWidth="1"/>
    <col min="14271" max="14271" width="7.109375" style="1" customWidth="1"/>
    <col min="14272" max="14273" width="6.88671875" style="1" customWidth="1"/>
    <col min="14274" max="14274" width="6.77734375" style="1" customWidth="1"/>
    <col min="14275" max="14275" width="9.77734375" style="1" customWidth="1"/>
    <col min="14276" max="14276" width="9" style="1" customWidth="1"/>
    <col min="14277" max="14277" width="8.109375" style="1"/>
    <col min="14278" max="14278" width="11.5546875" style="1" customWidth="1"/>
    <col min="14279" max="14279" width="7.6640625" style="1" customWidth="1"/>
    <col min="14280" max="14280" width="13" style="1" customWidth="1"/>
    <col min="14281" max="14281" width="8.109375" style="1"/>
    <col min="14282" max="14283" width="10.6640625" style="1" customWidth="1"/>
    <col min="14284" max="14285" width="8.77734375" style="1" customWidth="1"/>
    <col min="14286" max="14286" width="10.44140625" style="1" customWidth="1"/>
    <col min="14287" max="14287" width="11.21875" style="1" customWidth="1"/>
    <col min="14288" max="14288" width="9.6640625" style="1" customWidth="1"/>
    <col min="14289" max="14289" width="8.109375" style="1"/>
    <col min="14290" max="14290" width="9.6640625" style="1" customWidth="1"/>
    <col min="14291" max="14291" width="10.44140625" style="1" customWidth="1"/>
    <col min="14292" max="14292" width="9.6640625" style="1" customWidth="1"/>
    <col min="14293" max="14293" width="10.44140625" style="1" customWidth="1"/>
    <col min="14294" max="14294" width="11.33203125" style="1" customWidth="1"/>
    <col min="14295" max="14295" width="13.88671875" style="1" customWidth="1"/>
    <col min="14296" max="14296" width="12.6640625" style="1" customWidth="1"/>
    <col min="14297" max="14297" width="12.33203125" style="1" customWidth="1"/>
    <col min="14298" max="14299" width="10.5546875" style="1" customWidth="1"/>
    <col min="14300" max="14300" width="12.33203125" style="1" customWidth="1"/>
    <col min="14301" max="14303" width="8.109375" style="1"/>
    <col min="14304" max="14304" width="2.77734375" style="1" customWidth="1"/>
    <col min="14305" max="14305" width="10.6640625" style="1" bestFit="1" customWidth="1"/>
    <col min="14306" max="14306" width="1.77734375" style="1" customWidth="1"/>
    <col min="14307" max="14308" width="8.109375" style="1"/>
    <col min="14309" max="14309" width="10.44140625" style="1" customWidth="1"/>
    <col min="14310" max="14519" width="8.109375" style="1"/>
    <col min="14520" max="14520" width="23.44140625" style="1" customWidth="1"/>
    <col min="14521" max="14521" width="28.5546875" style="1" customWidth="1"/>
    <col min="14522" max="14522" width="26.77734375" style="1" customWidth="1"/>
    <col min="14523" max="14523" width="32.5546875" style="1" customWidth="1"/>
    <col min="14524" max="14524" width="8.109375" style="1"/>
    <col min="14525" max="14525" width="6.88671875" style="1" customWidth="1"/>
    <col min="14526" max="14526" width="6" style="1" customWidth="1"/>
    <col min="14527" max="14527" width="7.109375" style="1" customWidth="1"/>
    <col min="14528" max="14529" width="6.88671875" style="1" customWidth="1"/>
    <col min="14530" max="14530" width="6.77734375" style="1" customWidth="1"/>
    <col min="14531" max="14531" width="9.77734375" style="1" customWidth="1"/>
    <col min="14532" max="14532" width="9" style="1" customWidth="1"/>
    <col min="14533" max="14533" width="8.109375" style="1"/>
    <col min="14534" max="14534" width="11.5546875" style="1" customWidth="1"/>
    <col min="14535" max="14535" width="7.6640625" style="1" customWidth="1"/>
    <col min="14536" max="14536" width="13" style="1" customWidth="1"/>
    <col min="14537" max="14537" width="8.109375" style="1"/>
    <col min="14538" max="14539" width="10.6640625" style="1" customWidth="1"/>
    <col min="14540" max="14541" width="8.77734375" style="1" customWidth="1"/>
    <col min="14542" max="14542" width="10.44140625" style="1" customWidth="1"/>
    <col min="14543" max="14543" width="11.21875" style="1" customWidth="1"/>
    <col min="14544" max="14544" width="9.6640625" style="1" customWidth="1"/>
    <col min="14545" max="14545" width="8.109375" style="1"/>
    <col min="14546" max="14546" width="9.6640625" style="1" customWidth="1"/>
    <col min="14547" max="14547" width="10.44140625" style="1" customWidth="1"/>
    <col min="14548" max="14548" width="9.6640625" style="1" customWidth="1"/>
    <col min="14549" max="14549" width="10.44140625" style="1" customWidth="1"/>
    <col min="14550" max="14550" width="11.33203125" style="1" customWidth="1"/>
    <col min="14551" max="14551" width="13.88671875" style="1" customWidth="1"/>
    <col min="14552" max="14552" width="12.6640625" style="1" customWidth="1"/>
    <col min="14553" max="14553" width="12.33203125" style="1" customWidth="1"/>
    <col min="14554" max="14555" width="10.5546875" style="1" customWidth="1"/>
    <col min="14556" max="14556" width="12.33203125" style="1" customWidth="1"/>
    <col min="14557" max="14559" width="8.109375" style="1"/>
    <col min="14560" max="14560" width="2.77734375" style="1" customWidth="1"/>
    <col min="14561" max="14561" width="10.6640625" style="1" bestFit="1" customWidth="1"/>
    <col min="14562" max="14562" width="1.77734375" style="1" customWidth="1"/>
    <col min="14563" max="14564" width="8.109375" style="1"/>
    <col min="14565" max="14565" width="10.44140625" style="1" customWidth="1"/>
    <col min="14566" max="14775" width="8.109375" style="1"/>
    <col min="14776" max="14776" width="23.44140625" style="1" customWidth="1"/>
    <col min="14777" max="14777" width="28.5546875" style="1" customWidth="1"/>
    <col min="14778" max="14778" width="26.77734375" style="1" customWidth="1"/>
    <col min="14779" max="14779" width="32.5546875" style="1" customWidth="1"/>
    <col min="14780" max="14780" width="8.109375" style="1"/>
    <col min="14781" max="14781" width="6.88671875" style="1" customWidth="1"/>
    <col min="14782" max="14782" width="6" style="1" customWidth="1"/>
    <col min="14783" max="14783" width="7.109375" style="1" customWidth="1"/>
    <col min="14784" max="14785" width="6.88671875" style="1" customWidth="1"/>
    <col min="14786" max="14786" width="6.77734375" style="1" customWidth="1"/>
    <col min="14787" max="14787" width="9.77734375" style="1" customWidth="1"/>
    <col min="14788" max="14788" width="9" style="1" customWidth="1"/>
    <col min="14789" max="14789" width="8.109375" style="1"/>
    <col min="14790" max="14790" width="11.5546875" style="1" customWidth="1"/>
    <col min="14791" max="14791" width="7.6640625" style="1" customWidth="1"/>
    <col min="14792" max="14792" width="13" style="1" customWidth="1"/>
    <col min="14793" max="14793" width="8.109375" style="1"/>
    <col min="14794" max="14795" width="10.6640625" style="1" customWidth="1"/>
    <col min="14796" max="14797" width="8.77734375" style="1" customWidth="1"/>
    <col min="14798" max="14798" width="10.44140625" style="1" customWidth="1"/>
    <col min="14799" max="14799" width="11.21875" style="1" customWidth="1"/>
    <col min="14800" max="14800" width="9.6640625" style="1" customWidth="1"/>
    <col min="14801" max="14801" width="8.109375" style="1"/>
    <col min="14802" max="14802" width="9.6640625" style="1" customWidth="1"/>
    <col min="14803" max="14803" width="10.44140625" style="1" customWidth="1"/>
    <col min="14804" max="14804" width="9.6640625" style="1" customWidth="1"/>
    <col min="14805" max="14805" width="10.44140625" style="1" customWidth="1"/>
    <col min="14806" max="14806" width="11.33203125" style="1" customWidth="1"/>
    <col min="14807" max="14807" width="13.88671875" style="1" customWidth="1"/>
    <col min="14808" max="14808" width="12.6640625" style="1" customWidth="1"/>
    <col min="14809" max="14809" width="12.33203125" style="1" customWidth="1"/>
    <col min="14810" max="14811" width="10.5546875" style="1" customWidth="1"/>
    <col min="14812" max="14812" width="12.33203125" style="1" customWidth="1"/>
    <col min="14813" max="14815" width="8.109375" style="1"/>
    <col min="14816" max="14816" width="2.77734375" style="1" customWidth="1"/>
    <col min="14817" max="14817" width="10.6640625" style="1" bestFit="1" customWidth="1"/>
    <col min="14818" max="14818" width="1.77734375" style="1" customWidth="1"/>
    <col min="14819" max="14820" width="8.109375" style="1"/>
    <col min="14821" max="14821" width="10.44140625" style="1" customWidth="1"/>
    <col min="14822" max="15031" width="8.109375" style="1"/>
    <col min="15032" max="15032" width="23.44140625" style="1" customWidth="1"/>
    <col min="15033" max="15033" width="28.5546875" style="1" customWidth="1"/>
    <col min="15034" max="15034" width="26.77734375" style="1" customWidth="1"/>
    <col min="15035" max="15035" width="32.5546875" style="1" customWidth="1"/>
    <col min="15036" max="15036" width="8.109375" style="1"/>
    <col min="15037" max="15037" width="6.88671875" style="1" customWidth="1"/>
    <col min="15038" max="15038" width="6" style="1" customWidth="1"/>
    <col min="15039" max="15039" width="7.109375" style="1" customWidth="1"/>
    <col min="15040" max="15041" width="6.88671875" style="1" customWidth="1"/>
    <col min="15042" max="15042" width="6.77734375" style="1" customWidth="1"/>
    <col min="15043" max="15043" width="9.77734375" style="1" customWidth="1"/>
    <col min="15044" max="15044" width="9" style="1" customWidth="1"/>
    <col min="15045" max="15045" width="8.109375" style="1"/>
    <col min="15046" max="15046" width="11.5546875" style="1" customWidth="1"/>
    <col min="15047" max="15047" width="7.6640625" style="1" customWidth="1"/>
    <col min="15048" max="15048" width="13" style="1" customWidth="1"/>
    <col min="15049" max="15049" width="8.109375" style="1"/>
    <col min="15050" max="15051" width="10.6640625" style="1" customWidth="1"/>
    <col min="15052" max="15053" width="8.77734375" style="1" customWidth="1"/>
    <col min="15054" max="15054" width="10.44140625" style="1" customWidth="1"/>
    <col min="15055" max="15055" width="11.21875" style="1" customWidth="1"/>
    <col min="15056" max="15056" width="9.6640625" style="1" customWidth="1"/>
    <col min="15057" max="15057" width="8.109375" style="1"/>
    <col min="15058" max="15058" width="9.6640625" style="1" customWidth="1"/>
    <col min="15059" max="15059" width="10.44140625" style="1" customWidth="1"/>
    <col min="15060" max="15060" width="9.6640625" style="1" customWidth="1"/>
    <col min="15061" max="15061" width="10.44140625" style="1" customWidth="1"/>
    <col min="15062" max="15062" width="11.33203125" style="1" customWidth="1"/>
    <col min="15063" max="15063" width="13.88671875" style="1" customWidth="1"/>
    <col min="15064" max="15064" width="12.6640625" style="1" customWidth="1"/>
    <col min="15065" max="15065" width="12.33203125" style="1" customWidth="1"/>
    <col min="15066" max="15067" width="10.5546875" style="1" customWidth="1"/>
    <col min="15068" max="15068" width="12.33203125" style="1" customWidth="1"/>
    <col min="15069" max="15071" width="8.109375" style="1"/>
    <col min="15072" max="15072" width="2.77734375" style="1" customWidth="1"/>
    <col min="15073" max="15073" width="10.6640625" style="1" bestFit="1" customWidth="1"/>
    <col min="15074" max="15074" width="1.77734375" style="1" customWidth="1"/>
    <col min="15075" max="15076" width="8.109375" style="1"/>
    <col min="15077" max="15077" width="10.44140625" style="1" customWidth="1"/>
    <col min="15078" max="15287" width="8.109375" style="1"/>
    <col min="15288" max="15288" width="23.44140625" style="1" customWidth="1"/>
    <col min="15289" max="15289" width="28.5546875" style="1" customWidth="1"/>
    <col min="15290" max="15290" width="26.77734375" style="1" customWidth="1"/>
    <col min="15291" max="15291" width="32.5546875" style="1" customWidth="1"/>
    <col min="15292" max="15292" width="8.109375" style="1"/>
    <col min="15293" max="15293" width="6.88671875" style="1" customWidth="1"/>
    <col min="15294" max="15294" width="6" style="1" customWidth="1"/>
    <col min="15295" max="15295" width="7.109375" style="1" customWidth="1"/>
    <col min="15296" max="15297" width="6.88671875" style="1" customWidth="1"/>
    <col min="15298" max="15298" width="6.77734375" style="1" customWidth="1"/>
    <col min="15299" max="15299" width="9.77734375" style="1" customWidth="1"/>
    <col min="15300" max="15300" width="9" style="1" customWidth="1"/>
    <col min="15301" max="15301" width="8.109375" style="1"/>
    <col min="15302" max="15302" width="11.5546875" style="1" customWidth="1"/>
    <col min="15303" max="15303" width="7.6640625" style="1" customWidth="1"/>
    <col min="15304" max="15304" width="13" style="1" customWidth="1"/>
    <col min="15305" max="15305" width="8.109375" style="1"/>
    <col min="15306" max="15307" width="10.6640625" style="1" customWidth="1"/>
    <col min="15308" max="15309" width="8.77734375" style="1" customWidth="1"/>
    <col min="15310" max="15310" width="10.44140625" style="1" customWidth="1"/>
    <col min="15311" max="15311" width="11.21875" style="1" customWidth="1"/>
    <col min="15312" max="15312" width="9.6640625" style="1" customWidth="1"/>
    <col min="15313" max="15313" width="8.109375" style="1"/>
    <col min="15314" max="15314" width="9.6640625" style="1" customWidth="1"/>
    <col min="15315" max="15315" width="10.44140625" style="1" customWidth="1"/>
    <col min="15316" max="15316" width="9.6640625" style="1" customWidth="1"/>
    <col min="15317" max="15317" width="10.44140625" style="1" customWidth="1"/>
    <col min="15318" max="15318" width="11.33203125" style="1" customWidth="1"/>
    <col min="15319" max="15319" width="13.88671875" style="1" customWidth="1"/>
    <col min="15320" max="15320" width="12.6640625" style="1" customWidth="1"/>
    <col min="15321" max="15321" width="12.33203125" style="1" customWidth="1"/>
    <col min="15322" max="15323" width="10.5546875" style="1" customWidth="1"/>
    <col min="15324" max="15324" width="12.33203125" style="1" customWidth="1"/>
    <col min="15325" max="15327" width="8.109375" style="1"/>
    <col min="15328" max="15328" width="2.77734375" style="1" customWidth="1"/>
    <col min="15329" max="15329" width="10.6640625" style="1" bestFit="1" customWidth="1"/>
    <col min="15330" max="15330" width="1.77734375" style="1" customWidth="1"/>
    <col min="15331" max="15332" width="8.109375" style="1"/>
    <col min="15333" max="15333" width="10.44140625" style="1" customWidth="1"/>
    <col min="15334" max="15543" width="8.109375" style="1"/>
    <col min="15544" max="15544" width="23.44140625" style="1" customWidth="1"/>
    <col min="15545" max="15545" width="28.5546875" style="1" customWidth="1"/>
    <col min="15546" max="15546" width="26.77734375" style="1" customWidth="1"/>
    <col min="15547" max="15547" width="32.5546875" style="1" customWidth="1"/>
    <col min="15548" max="15548" width="8.109375" style="1"/>
    <col min="15549" max="15549" width="6.88671875" style="1" customWidth="1"/>
    <col min="15550" max="15550" width="6" style="1" customWidth="1"/>
    <col min="15551" max="15551" width="7.109375" style="1" customWidth="1"/>
    <col min="15552" max="15553" width="6.88671875" style="1" customWidth="1"/>
    <col min="15554" max="15554" width="6.77734375" style="1" customWidth="1"/>
    <col min="15555" max="15555" width="9.77734375" style="1" customWidth="1"/>
    <col min="15556" max="15556" width="9" style="1" customWidth="1"/>
    <col min="15557" max="15557" width="8.109375" style="1"/>
    <col min="15558" max="15558" width="11.5546875" style="1" customWidth="1"/>
    <col min="15559" max="15559" width="7.6640625" style="1" customWidth="1"/>
    <col min="15560" max="15560" width="13" style="1" customWidth="1"/>
    <col min="15561" max="15561" width="8.109375" style="1"/>
    <col min="15562" max="15563" width="10.6640625" style="1" customWidth="1"/>
    <col min="15564" max="15565" width="8.77734375" style="1" customWidth="1"/>
    <col min="15566" max="15566" width="10.44140625" style="1" customWidth="1"/>
    <col min="15567" max="15567" width="11.21875" style="1" customWidth="1"/>
    <col min="15568" max="15568" width="9.6640625" style="1" customWidth="1"/>
    <col min="15569" max="15569" width="8.109375" style="1"/>
    <col min="15570" max="15570" width="9.6640625" style="1" customWidth="1"/>
    <col min="15571" max="15571" width="10.44140625" style="1" customWidth="1"/>
    <col min="15572" max="15572" width="9.6640625" style="1" customWidth="1"/>
    <col min="15573" max="15573" width="10.44140625" style="1" customWidth="1"/>
    <col min="15574" max="15574" width="11.33203125" style="1" customWidth="1"/>
    <col min="15575" max="15575" width="13.88671875" style="1" customWidth="1"/>
    <col min="15576" max="15576" width="12.6640625" style="1" customWidth="1"/>
    <col min="15577" max="15577" width="12.33203125" style="1" customWidth="1"/>
    <col min="15578" max="15579" width="10.5546875" style="1" customWidth="1"/>
    <col min="15580" max="15580" width="12.33203125" style="1" customWidth="1"/>
    <col min="15581" max="15583" width="8.109375" style="1"/>
    <col min="15584" max="15584" width="2.77734375" style="1" customWidth="1"/>
    <col min="15585" max="15585" width="10.6640625" style="1" bestFit="1" customWidth="1"/>
    <col min="15586" max="15586" width="1.77734375" style="1" customWidth="1"/>
    <col min="15587" max="15588" width="8.109375" style="1"/>
    <col min="15589" max="15589" width="10.44140625" style="1" customWidth="1"/>
    <col min="15590" max="15799" width="8.109375" style="1"/>
    <col min="15800" max="15800" width="23.44140625" style="1" customWidth="1"/>
    <col min="15801" max="15801" width="28.5546875" style="1" customWidth="1"/>
    <col min="15802" max="15802" width="26.77734375" style="1" customWidth="1"/>
    <col min="15803" max="15803" width="32.5546875" style="1" customWidth="1"/>
    <col min="15804" max="15804" width="8.109375" style="1"/>
    <col min="15805" max="15805" width="6.88671875" style="1" customWidth="1"/>
    <col min="15806" max="15806" width="6" style="1" customWidth="1"/>
    <col min="15807" max="15807" width="7.109375" style="1" customWidth="1"/>
    <col min="15808" max="15809" width="6.88671875" style="1" customWidth="1"/>
    <col min="15810" max="15810" width="6.77734375" style="1" customWidth="1"/>
    <col min="15811" max="15811" width="9.77734375" style="1" customWidth="1"/>
    <col min="15812" max="15812" width="9" style="1" customWidth="1"/>
    <col min="15813" max="15813" width="8.109375" style="1"/>
    <col min="15814" max="15814" width="11.5546875" style="1" customWidth="1"/>
    <col min="15815" max="15815" width="7.6640625" style="1" customWidth="1"/>
    <col min="15816" max="15816" width="13" style="1" customWidth="1"/>
    <col min="15817" max="15817" width="8.109375" style="1"/>
    <col min="15818" max="15819" width="10.6640625" style="1" customWidth="1"/>
    <col min="15820" max="15821" width="8.77734375" style="1" customWidth="1"/>
    <col min="15822" max="15822" width="10.44140625" style="1" customWidth="1"/>
    <col min="15823" max="15823" width="11.21875" style="1" customWidth="1"/>
    <col min="15824" max="15824" width="9.6640625" style="1" customWidth="1"/>
    <col min="15825" max="15825" width="8.109375" style="1"/>
    <col min="15826" max="15826" width="9.6640625" style="1" customWidth="1"/>
    <col min="15827" max="15827" width="10.44140625" style="1" customWidth="1"/>
    <col min="15828" max="15828" width="9.6640625" style="1" customWidth="1"/>
    <col min="15829" max="15829" width="10.44140625" style="1" customWidth="1"/>
    <col min="15830" max="15830" width="11.33203125" style="1" customWidth="1"/>
    <col min="15831" max="15831" width="13.88671875" style="1" customWidth="1"/>
    <col min="15832" max="15832" width="12.6640625" style="1" customWidth="1"/>
    <col min="15833" max="15833" width="12.33203125" style="1" customWidth="1"/>
    <col min="15834" max="15835" width="10.5546875" style="1" customWidth="1"/>
    <col min="15836" max="15836" width="12.33203125" style="1" customWidth="1"/>
    <col min="15837" max="15839" width="8.109375" style="1"/>
    <col min="15840" max="15840" width="2.77734375" style="1" customWidth="1"/>
    <col min="15841" max="15841" width="10.6640625" style="1" bestFit="1" customWidth="1"/>
    <col min="15842" max="15842" width="1.77734375" style="1" customWidth="1"/>
    <col min="15843" max="15844" width="8.109375" style="1"/>
    <col min="15845" max="15845" width="10.44140625" style="1" customWidth="1"/>
    <col min="15846" max="16055" width="8.109375" style="1"/>
    <col min="16056" max="16056" width="23.44140625" style="1" customWidth="1"/>
    <col min="16057" max="16057" width="28.5546875" style="1" customWidth="1"/>
    <col min="16058" max="16058" width="26.77734375" style="1" customWidth="1"/>
    <col min="16059" max="16059" width="32.5546875" style="1" customWidth="1"/>
    <col min="16060" max="16060" width="8.109375" style="1"/>
    <col min="16061" max="16061" width="6.88671875" style="1" customWidth="1"/>
    <col min="16062" max="16062" width="6" style="1" customWidth="1"/>
    <col min="16063" max="16063" width="7.109375" style="1" customWidth="1"/>
    <col min="16064" max="16065" width="6.88671875" style="1" customWidth="1"/>
    <col min="16066" max="16066" width="6.77734375" style="1" customWidth="1"/>
    <col min="16067" max="16067" width="9.77734375" style="1" customWidth="1"/>
    <col min="16068" max="16068" width="9" style="1" customWidth="1"/>
    <col min="16069" max="16069" width="8.109375" style="1"/>
    <col min="16070" max="16070" width="11.5546875" style="1" customWidth="1"/>
    <col min="16071" max="16071" width="7.6640625" style="1" customWidth="1"/>
    <col min="16072" max="16072" width="13" style="1" customWidth="1"/>
    <col min="16073" max="16073" width="8.109375" style="1"/>
    <col min="16074" max="16075" width="10.6640625" style="1" customWidth="1"/>
    <col min="16076" max="16077" width="8.77734375" style="1" customWidth="1"/>
    <col min="16078" max="16078" width="10.44140625" style="1" customWidth="1"/>
    <col min="16079" max="16079" width="11.21875" style="1" customWidth="1"/>
    <col min="16080" max="16080" width="9.6640625" style="1" customWidth="1"/>
    <col min="16081" max="16081" width="8.109375" style="1"/>
    <col min="16082" max="16082" width="9.6640625" style="1" customWidth="1"/>
    <col min="16083" max="16083" width="10.44140625" style="1" customWidth="1"/>
    <col min="16084" max="16084" width="9.6640625" style="1" customWidth="1"/>
    <col min="16085" max="16085" width="10.44140625" style="1" customWidth="1"/>
    <col min="16086" max="16086" width="11.33203125" style="1" customWidth="1"/>
    <col min="16087" max="16087" width="13.88671875" style="1" customWidth="1"/>
    <col min="16088" max="16088" width="12.6640625" style="1" customWidth="1"/>
    <col min="16089" max="16089" width="12.33203125" style="1" customWidth="1"/>
    <col min="16090" max="16091" width="10.5546875" style="1" customWidth="1"/>
    <col min="16092" max="16092" width="12.33203125" style="1" customWidth="1"/>
    <col min="16093" max="16095" width="8.109375" style="1"/>
    <col min="16096" max="16096" width="2.77734375" style="1" customWidth="1"/>
    <col min="16097" max="16097" width="10.6640625" style="1" bestFit="1" customWidth="1"/>
    <col min="16098" max="16098" width="1.77734375" style="1" customWidth="1"/>
    <col min="16099" max="16100" width="8.109375" style="1"/>
    <col min="16101" max="16101" width="10.44140625" style="1" customWidth="1"/>
    <col min="16102" max="16384" width="8.109375" style="1"/>
  </cols>
  <sheetData>
    <row r="1" spans="1:210" s="73" customFormat="1" ht="31.6" customHeight="1" thickBot="1" x14ac:dyDescent="0.4">
      <c r="A1" s="117" t="s">
        <v>276</v>
      </c>
      <c r="B1" s="117"/>
      <c r="C1" s="117"/>
      <c r="D1" s="117"/>
      <c r="E1" s="117"/>
      <c r="F1" s="117"/>
      <c r="G1" s="117"/>
      <c r="H1" s="117"/>
      <c r="I1" s="117"/>
      <c r="J1" s="117"/>
      <c r="K1" s="117"/>
      <c r="L1" s="117"/>
      <c r="M1" s="116"/>
      <c r="R1" s="76"/>
      <c r="U1" s="75"/>
      <c r="V1" s="75"/>
      <c r="W1" s="75"/>
      <c r="FK1" s="74"/>
      <c r="HB1" s="76"/>
    </row>
    <row r="2" spans="1:210" s="73" customFormat="1" ht="22.6" customHeight="1" x14ac:dyDescent="0.25">
      <c r="A2" s="115" t="s">
        <v>275</v>
      </c>
      <c r="B2" s="113" t="s">
        <v>274</v>
      </c>
      <c r="C2" s="114" t="s">
        <v>273</v>
      </c>
      <c r="D2" s="113" t="s">
        <v>261</v>
      </c>
      <c r="E2" s="111"/>
      <c r="F2" s="111"/>
      <c r="G2" s="111"/>
      <c r="H2" s="111"/>
      <c r="I2" s="112"/>
      <c r="J2" s="112"/>
      <c r="K2" s="111"/>
      <c r="L2" s="111"/>
      <c r="M2" s="110"/>
      <c r="N2" s="109"/>
      <c r="R2" s="76"/>
      <c r="U2" s="75"/>
      <c r="V2" s="75"/>
      <c r="W2" s="75"/>
      <c r="CU2" s="108" t="s">
        <v>272</v>
      </c>
      <c r="CV2" s="108" t="s">
        <v>271</v>
      </c>
      <c r="CW2" s="108" t="s">
        <v>270</v>
      </c>
      <c r="CX2" s="108" t="s">
        <v>269</v>
      </c>
      <c r="CY2" s="108" t="s">
        <v>268</v>
      </c>
      <c r="CZ2" s="108" t="s">
        <v>267</v>
      </c>
      <c r="DA2" s="108" t="s">
        <v>266</v>
      </c>
      <c r="DB2" s="108" t="s">
        <v>265</v>
      </c>
      <c r="DC2" s="108" t="s">
        <v>264</v>
      </c>
      <c r="DD2" s="108" t="s">
        <v>263</v>
      </c>
      <c r="DE2" s="108" t="s">
        <v>262</v>
      </c>
      <c r="DF2" s="108" t="s">
        <v>261</v>
      </c>
      <c r="DG2" s="108" t="s">
        <v>260</v>
      </c>
      <c r="DH2" s="108" t="s">
        <v>259</v>
      </c>
      <c r="DI2" s="108" t="s">
        <v>258</v>
      </c>
      <c r="DJ2" s="74" t="s">
        <v>257</v>
      </c>
      <c r="DK2" s="74" t="s">
        <v>256</v>
      </c>
      <c r="DL2" s="74" t="s">
        <v>255</v>
      </c>
      <c r="DM2" s="74" t="s">
        <v>254</v>
      </c>
      <c r="DN2" s="74" t="s">
        <v>253</v>
      </c>
      <c r="DO2" s="74" t="s">
        <v>252</v>
      </c>
      <c r="DP2" s="74" t="s">
        <v>251</v>
      </c>
      <c r="DQ2" s="74" t="s">
        <v>250</v>
      </c>
      <c r="DR2" s="74" t="s">
        <v>249</v>
      </c>
      <c r="DS2" s="74" t="s">
        <v>248</v>
      </c>
      <c r="DT2" s="74" t="s">
        <v>247</v>
      </c>
      <c r="DU2" s="74" t="s">
        <v>108</v>
      </c>
      <c r="DV2" s="74" t="s">
        <v>246</v>
      </c>
      <c r="DW2" s="74" t="s">
        <v>245</v>
      </c>
      <c r="DX2" s="74" t="s">
        <v>244</v>
      </c>
      <c r="DY2" s="74" t="s">
        <v>243</v>
      </c>
      <c r="DZ2" s="74" t="s">
        <v>242</v>
      </c>
      <c r="EA2" s="74" t="s">
        <v>241</v>
      </c>
      <c r="EB2" s="74" t="s">
        <v>240</v>
      </c>
      <c r="EC2" s="74" t="s">
        <v>239</v>
      </c>
      <c r="ED2" s="74" t="s">
        <v>238</v>
      </c>
      <c r="EE2" s="74" t="s">
        <v>237</v>
      </c>
      <c r="EF2" s="74" t="s">
        <v>236</v>
      </c>
      <c r="EG2" s="74" t="s">
        <v>235</v>
      </c>
      <c r="EH2" s="74" t="s">
        <v>234</v>
      </c>
      <c r="EI2" s="74" t="s">
        <v>233</v>
      </c>
      <c r="EJ2" s="74" t="s">
        <v>232</v>
      </c>
      <c r="EK2" s="74" t="s">
        <v>231</v>
      </c>
      <c r="EL2" s="74" t="s">
        <v>230</v>
      </c>
      <c r="EM2" s="74" t="s">
        <v>229</v>
      </c>
      <c r="EN2" s="74" t="s">
        <v>228</v>
      </c>
      <c r="EO2" s="74" t="s">
        <v>227</v>
      </c>
      <c r="EP2" s="74" t="s">
        <v>226</v>
      </c>
      <c r="EQ2" s="74" t="s">
        <v>225</v>
      </c>
      <c r="ER2" s="74" t="s">
        <v>224</v>
      </c>
      <c r="ES2" s="74" t="s">
        <v>180</v>
      </c>
      <c r="ET2" s="74" t="s">
        <v>223</v>
      </c>
      <c r="EU2" s="74" t="s">
        <v>222</v>
      </c>
      <c r="EV2" s="74" t="s">
        <v>221</v>
      </c>
      <c r="EW2" s="74" t="s">
        <v>220</v>
      </c>
      <c r="EX2" s="74" t="s">
        <v>219</v>
      </c>
      <c r="EY2" s="74" t="s">
        <v>218</v>
      </c>
      <c r="EZ2" s="74" t="s">
        <v>167</v>
      </c>
      <c r="FA2" s="74" t="s">
        <v>217</v>
      </c>
      <c r="FB2" s="74" t="s">
        <v>216</v>
      </c>
      <c r="FC2" s="74" t="s">
        <v>215</v>
      </c>
      <c r="FD2" s="74" t="s">
        <v>214</v>
      </c>
      <c r="FE2" s="74" t="s">
        <v>213</v>
      </c>
      <c r="FF2" s="74" t="s">
        <v>212</v>
      </c>
      <c r="FG2" s="74" t="s">
        <v>211</v>
      </c>
      <c r="FH2" s="74" t="s">
        <v>210</v>
      </c>
      <c r="FI2" s="74" t="s">
        <v>209</v>
      </c>
      <c r="FJ2" s="74" t="s">
        <v>208</v>
      </c>
    </row>
    <row r="3" spans="1:210" s="73" customFormat="1" ht="22.6" customHeight="1" x14ac:dyDescent="0.25">
      <c r="A3" s="104"/>
      <c r="B3" s="103"/>
      <c r="C3" s="102"/>
      <c r="D3" s="107"/>
      <c r="E3" s="99"/>
      <c r="F3" s="99"/>
      <c r="G3" s="99"/>
      <c r="H3" s="99"/>
      <c r="I3" s="100"/>
      <c r="J3" s="100"/>
      <c r="K3" s="99"/>
      <c r="L3" s="99"/>
      <c r="M3" s="98"/>
      <c r="N3" s="97"/>
      <c r="R3" s="76"/>
      <c r="U3" s="75"/>
      <c r="V3" s="75"/>
      <c r="W3" s="75"/>
      <c r="CU3" s="73" t="s">
        <v>207</v>
      </c>
      <c r="CV3" s="73" t="s">
        <v>206</v>
      </c>
      <c r="CW3" s="73" t="s">
        <v>205</v>
      </c>
      <c r="CX3" s="73" t="s">
        <v>205</v>
      </c>
      <c r="CY3" s="73" t="s">
        <v>206</v>
      </c>
      <c r="CZ3" s="73" t="s">
        <v>205</v>
      </c>
      <c r="DA3" s="73" t="s">
        <v>207</v>
      </c>
      <c r="DB3" s="73" t="s">
        <v>206</v>
      </c>
      <c r="DC3" s="73" t="s">
        <v>206</v>
      </c>
      <c r="DD3" s="73" t="s">
        <v>205</v>
      </c>
      <c r="DE3" s="73" t="s">
        <v>206</v>
      </c>
      <c r="DF3" s="73" t="s">
        <v>205</v>
      </c>
      <c r="DG3" s="73" t="s">
        <v>206</v>
      </c>
      <c r="DH3" s="73" t="s">
        <v>206</v>
      </c>
      <c r="DI3" s="73" t="s">
        <v>205</v>
      </c>
      <c r="DJ3" s="74" t="s">
        <v>204</v>
      </c>
      <c r="DK3" s="74" t="s">
        <v>203</v>
      </c>
      <c r="DL3" s="74" t="s">
        <v>202</v>
      </c>
      <c r="DM3" s="74" t="s">
        <v>201</v>
      </c>
      <c r="DN3" s="74" t="s">
        <v>200</v>
      </c>
      <c r="DO3" s="74" t="s">
        <v>199</v>
      </c>
      <c r="DP3" s="74" t="s">
        <v>198</v>
      </c>
      <c r="DQ3" s="74" t="s">
        <v>197</v>
      </c>
      <c r="DR3" s="74" t="s">
        <v>196</v>
      </c>
      <c r="DS3" s="74" t="s">
        <v>195</v>
      </c>
      <c r="DT3" s="74" t="s">
        <v>194</v>
      </c>
      <c r="DU3" s="74" t="s">
        <v>193</v>
      </c>
      <c r="DV3" s="74" t="s">
        <v>192</v>
      </c>
      <c r="DW3" s="74" t="s">
        <v>191</v>
      </c>
      <c r="DX3" s="74" t="s">
        <v>190</v>
      </c>
      <c r="DY3" s="74" t="s">
        <v>189</v>
      </c>
      <c r="DZ3" s="74" t="s">
        <v>188</v>
      </c>
      <c r="EA3" s="74" t="s">
        <v>187</v>
      </c>
      <c r="EB3" s="74" t="s">
        <v>186</v>
      </c>
      <c r="EC3" s="74" t="s">
        <v>185</v>
      </c>
      <c r="ED3" s="74" t="s">
        <v>184</v>
      </c>
      <c r="EE3" s="74" t="s">
        <v>183</v>
      </c>
      <c r="EF3" s="74" t="s">
        <v>182</v>
      </c>
      <c r="EG3" s="74" t="s">
        <v>181</v>
      </c>
      <c r="EH3" s="74" t="s">
        <v>180</v>
      </c>
      <c r="EI3" s="74" t="s">
        <v>179</v>
      </c>
      <c r="EJ3" s="74" t="s">
        <v>178</v>
      </c>
      <c r="EK3" s="74" t="s">
        <v>177</v>
      </c>
      <c r="EL3" s="74" t="s">
        <v>176</v>
      </c>
      <c r="EM3" s="74" t="s">
        <v>175</v>
      </c>
      <c r="EN3" s="74" t="s">
        <v>174</v>
      </c>
      <c r="EO3" s="74" t="s">
        <v>173</v>
      </c>
      <c r="EP3" s="74" t="s">
        <v>172</v>
      </c>
      <c r="EQ3" s="74" t="s">
        <v>171</v>
      </c>
      <c r="ER3" s="74" t="s">
        <v>170</v>
      </c>
      <c r="ES3" s="74" t="s">
        <v>169</v>
      </c>
      <c r="ET3" s="73" t="s">
        <v>168</v>
      </c>
      <c r="EU3" s="74" t="s">
        <v>167</v>
      </c>
      <c r="EV3" s="74" t="s">
        <v>166</v>
      </c>
      <c r="EW3" s="74" t="s">
        <v>165</v>
      </c>
      <c r="EX3" s="74" t="s">
        <v>94</v>
      </c>
      <c r="EY3" s="74" t="s">
        <v>164</v>
      </c>
      <c r="EZ3" s="74" t="s">
        <v>163</v>
      </c>
      <c r="FA3" s="74" t="s">
        <v>162</v>
      </c>
      <c r="FB3" s="74" t="s">
        <v>161</v>
      </c>
      <c r="FC3" s="74" t="s">
        <v>160</v>
      </c>
      <c r="FD3" s="74" t="s">
        <v>159</v>
      </c>
      <c r="FE3" s="74" t="s">
        <v>158</v>
      </c>
      <c r="FF3" s="74" t="s">
        <v>157</v>
      </c>
      <c r="FG3" s="74" t="s">
        <v>156</v>
      </c>
      <c r="FH3" s="74" t="s">
        <v>155</v>
      </c>
    </row>
    <row r="4" spans="1:210" s="73" customFormat="1" ht="22.6" customHeight="1" x14ac:dyDescent="0.25">
      <c r="A4" s="104"/>
      <c r="B4" s="103"/>
      <c r="C4" s="102"/>
      <c r="D4" s="103"/>
      <c r="E4" s="99"/>
      <c r="F4" s="99"/>
      <c r="G4" s="99"/>
      <c r="H4" s="99"/>
      <c r="I4" s="100"/>
      <c r="J4" s="100"/>
      <c r="K4" s="99"/>
      <c r="L4" s="99"/>
      <c r="M4" s="100"/>
      <c r="N4" s="106"/>
      <c r="R4" s="76"/>
      <c r="U4" s="75"/>
      <c r="V4" s="75"/>
      <c r="W4" s="75"/>
      <c r="CU4" s="73" t="s">
        <v>154</v>
      </c>
      <c r="CV4" s="73" t="s">
        <v>153</v>
      </c>
      <c r="CW4" s="73" t="s">
        <v>152</v>
      </c>
      <c r="CX4" s="73" t="s">
        <v>152</v>
      </c>
      <c r="CY4" s="73" t="s">
        <v>153</v>
      </c>
      <c r="CZ4" s="73" t="s">
        <v>152</v>
      </c>
      <c r="DA4" s="73" t="s">
        <v>154</v>
      </c>
      <c r="DB4" s="73" t="s">
        <v>153</v>
      </c>
      <c r="DC4" s="73" t="s">
        <v>153</v>
      </c>
      <c r="DD4" s="73" t="s">
        <v>152</v>
      </c>
      <c r="DE4" s="73" t="s">
        <v>153</v>
      </c>
      <c r="DF4" s="73" t="s">
        <v>152</v>
      </c>
      <c r="DG4" s="73" t="s">
        <v>153</v>
      </c>
      <c r="DH4" s="73" t="s">
        <v>153</v>
      </c>
      <c r="DI4" s="73" t="s">
        <v>152</v>
      </c>
      <c r="DJ4" s="74" t="s">
        <v>151</v>
      </c>
      <c r="DK4" s="74" t="s">
        <v>150</v>
      </c>
      <c r="DM4" s="73" t="s">
        <v>149</v>
      </c>
      <c r="DN4" s="73" t="s">
        <v>148</v>
      </c>
      <c r="DO4" s="73" t="s">
        <v>147</v>
      </c>
      <c r="DP4" s="73" t="s">
        <v>146</v>
      </c>
      <c r="DQ4" s="74" t="s">
        <v>145</v>
      </c>
      <c r="DR4" s="73" t="s">
        <v>144</v>
      </c>
      <c r="DS4" s="73" t="s">
        <v>143</v>
      </c>
      <c r="DT4" s="73" t="s">
        <v>142</v>
      </c>
      <c r="DU4" s="73" t="s">
        <v>141</v>
      </c>
      <c r="DV4" s="73" t="s">
        <v>140</v>
      </c>
      <c r="DW4" s="73" t="s">
        <v>139</v>
      </c>
      <c r="DX4" s="73" t="s">
        <v>138</v>
      </c>
      <c r="DY4" s="73" t="s">
        <v>137</v>
      </c>
      <c r="DZ4" s="73" t="s">
        <v>136</v>
      </c>
      <c r="EA4" s="73" t="s">
        <v>135</v>
      </c>
      <c r="EB4" s="73" t="s">
        <v>134</v>
      </c>
      <c r="EC4" s="73" t="s">
        <v>133</v>
      </c>
      <c r="ED4" s="73" t="s">
        <v>132</v>
      </c>
      <c r="EE4" s="73" t="s">
        <v>131</v>
      </c>
      <c r="EF4" s="73" t="s">
        <v>130</v>
      </c>
      <c r="EG4" s="73" t="s">
        <v>129</v>
      </c>
      <c r="EH4" s="73" t="s">
        <v>128</v>
      </c>
      <c r="EI4" s="73" t="s">
        <v>127</v>
      </c>
      <c r="EJ4" s="73" t="s">
        <v>126</v>
      </c>
      <c r="EK4" s="73" t="s">
        <v>125</v>
      </c>
      <c r="EL4" s="73" t="s">
        <v>124</v>
      </c>
      <c r="EM4" s="73" t="s">
        <v>123</v>
      </c>
      <c r="EN4" s="73" t="s">
        <v>122</v>
      </c>
      <c r="EO4" s="73" t="s">
        <v>121</v>
      </c>
      <c r="EP4" s="73" t="s">
        <v>120</v>
      </c>
      <c r="EQ4" s="73" t="s">
        <v>119</v>
      </c>
      <c r="ER4" s="73" t="s">
        <v>118</v>
      </c>
      <c r="ES4" s="73" t="s">
        <v>117</v>
      </c>
      <c r="ET4" s="73" t="s">
        <v>116</v>
      </c>
      <c r="EU4" s="73" t="s">
        <v>115</v>
      </c>
      <c r="EV4" s="73" t="s">
        <v>114</v>
      </c>
      <c r="EW4" s="73" t="s">
        <v>113</v>
      </c>
      <c r="EX4" s="73" t="s">
        <v>112</v>
      </c>
      <c r="EY4" s="73" t="s">
        <v>111</v>
      </c>
      <c r="EZ4" s="73" t="s">
        <v>110</v>
      </c>
      <c r="FA4" s="73" t="s">
        <v>109</v>
      </c>
    </row>
    <row r="5" spans="1:210" s="73" customFormat="1" ht="22.6" customHeight="1" x14ac:dyDescent="0.25">
      <c r="A5" s="104"/>
      <c r="B5" s="103"/>
      <c r="C5" s="102"/>
      <c r="D5" s="101"/>
      <c r="E5" s="99"/>
      <c r="F5" s="99"/>
      <c r="G5" s="99"/>
      <c r="H5" s="99"/>
      <c r="I5" s="100"/>
      <c r="J5" s="100"/>
      <c r="K5" s="99"/>
      <c r="L5" s="99"/>
      <c r="M5" s="98"/>
      <c r="N5" s="97"/>
      <c r="R5" s="76"/>
      <c r="U5" s="75"/>
      <c r="V5" s="75"/>
      <c r="W5" s="75"/>
      <c r="CU5" s="73" t="s">
        <v>107</v>
      </c>
      <c r="CV5" s="73" t="s">
        <v>106</v>
      </c>
      <c r="CW5" s="73" t="s">
        <v>105</v>
      </c>
      <c r="CX5" s="73" t="s">
        <v>105</v>
      </c>
      <c r="CY5" s="73" t="s">
        <v>106</v>
      </c>
      <c r="CZ5" s="73" t="s">
        <v>105</v>
      </c>
      <c r="DA5" s="73" t="s">
        <v>107</v>
      </c>
      <c r="DB5" s="73" t="s">
        <v>106</v>
      </c>
      <c r="DC5" s="73" t="s">
        <v>106</v>
      </c>
      <c r="DD5" s="73" t="s">
        <v>105</v>
      </c>
      <c r="DE5" s="73" t="s">
        <v>106</v>
      </c>
      <c r="DF5" s="73" t="s">
        <v>105</v>
      </c>
      <c r="DG5" s="73" t="s">
        <v>106</v>
      </c>
      <c r="DH5" s="73" t="s">
        <v>106</v>
      </c>
      <c r="DI5" s="73" t="s">
        <v>105</v>
      </c>
      <c r="DJ5" s="92" t="s">
        <v>104</v>
      </c>
      <c r="DK5" s="92" t="s">
        <v>103</v>
      </c>
      <c r="DL5" s="93" t="s">
        <v>102</v>
      </c>
      <c r="DM5" s="92" t="s">
        <v>101</v>
      </c>
      <c r="DN5" s="91"/>
      <c r="DO5" s="74" t="s">
        <v>100</v>
      </c>
      <c r="DP5" s="74" t="s">
        <v>95</v>
      </c>
      <c r="DQ5" s="73" t="s">
        <v>99</v>
      </c>
      <c r="DR5" s="73" t="s">
        <v>98</v>
      </c>
      <c r="DS5" s="73" t="s">
        <v>97</v>
      </c>
      <c r="DT5" s="73" t="s">
        <v>96</v>
      </c>
    </row>
    <row r="6" spans="1:210" s="73" customFormat="1" ht="22.6" customHeight="1" thickBot="1" x14ac:dyDescent="0.3">
      <c r="A6" s="90"/>
      <c r="B6" s="89"/>
      <c r="C6" s="88"/>
      <c r="D6" s="87"/>
      <c r="E6" s="86"/>
      <c r="F6" s="86"/>
      <c r="G6" s="86"/>
      <c r="H6" s="86"/>
      <c r="I6" s="85"/>
      <c r="J6" s="85"/>
      <c r="K6" s="84"/>
      <c r="L6" s="84"/>
      <c r="M6" s="83"/>
      <c r="N6" s="82"/>
      <c r="R6" s="76"/>
      <c r="U6" s="75"/>
      <c r="V6" s="75"/>
      <c r="W6" s="75"/>
      <c r="CU6" s="73" t="s">
        <v>93</v>
      </c>
      <c r="CV6" s="73" t="s">
        <v>92</v>
      </c>
      <c r="CW6" s="73" t="s">
        <v>91</v>
      </c>
      <c r="CX6" s="73" t="s">
        <v>91</v>
      </c>
      <c r="CY6" s="73" t="s">
        <v>92</v>
      </c>
      <c r="CZ6" s="73" t="s">
        <v>91</v>
      </c>
      <c r="DA6" s="73" t="s">
        <v>93</v>
      </c>
      <c r="DB6" s="73" t="s">
        <v>92</v>
      </c>
      <c r="DC6" s="73" t="s">
        <v>92</v>
      </c>
      <c r="DD6" s="73" t="s">
        <v>91</v>
      </c>
      <c r="DE6" s="73" t="s">
        <v>92</v>
      </c>
      <c r="DF6" s="73" t="s">
        <v>91</v>
      </c>
      <c r="DG6" s="73" t="s">
        <v>92</v>
      </c>
      <c r="DH6" s="73" t="s">
        <v>92</v>
      </c>
      <c r="DI6" s="73" t="s">
        <v>91</v>
      </c>
      <c r="DJ6" s="74" t="s">
        <v>90</v>
      </c>
      <c r="DK6" s="74" t="s">
        <v>89</v>
      </c>
      <c r="DL6" s="74" t="s">
        <v>88</v>
      </c>
      <c r="DM6" s="74" t="s">
        <v>87</v>
      </c>
      <c r="DN6" s="74" t="s">
        <v>86</v>
      </c>
      <c r="DO6" s="73" t="s">
        <v>85</v>
      </c>
      <c r="DP6" s="74" t="s">
        <v>84</v>
      </c>
      <c r="DQ6" s="74" t="s">
        <v>83</v>
      </c>
    </row>
    <row r="7" spans="1:210" s="61" customFormat="1" ht="20.3" customHeight="1" x14ac:dyDescent="0.25">
      <c r="A7" s="60" t="s">
        <v>82</v>
      </c>
      <c r="B7" s="56" t="s">
        <v>81</v>
      </c>
      <c r="C7" s="56" t="s">
        <v>80</v>
      </c>
      <c r="D7" s="56" t="s">
        <v>79</v>
      </c>
      <c r="E7" s="56" t="s">
        <v>78</v>
      </c>
      <c r="F7" s="72" t="s">
        <v>77</v>
      </c>
      <c r="G7" s="72" t="s">
        <v>76</v>
      </c>
      <c r="H7" s="68" t="s">
        <v>75</v>
      </c>
      <c r="I7" s="68" t="s">
        <v>74</v>
      </c>
      <c r="J7" s="66" t="s">
        <v>73</v>
      </c>
      <c r="K7" s="66"/>
      <c r="L7" s="66"/>
      <c r="M7" s="66"/>
      <c r="N7" s="66"/>
      <c r="O7" s="68" t="s">
        <v>350</v>
      </c>
    </row>
    <row r="8" spans="1:210" s="61" customFormat="1" ht="41.25" customHeight="1" x14ac:dyDescent="0.25">
      <c r="A8" s="60"/>
      <c r="B8" s="56"/>
      <c r="C8" s="56"/>
      <c r="D8" s="56"/>
      <c r="E8" s="56"/>
      <c r="F8" s="67"/>
      <c r="G8" s="67"/>
      <c r="H8" s="62"/>
      <c r="I8" s="62"/>
      <c r="J8" s="66" t="s">
        <v>66</v>
      </c>
      <c r="K8" s="66"/>
      <c r="L8" s="66"/>
      <c r="M8" s="56" t="s">
        <v>65</v>
      </c>
      <c r="N8" s="56" t="s">
        <v>64</v>
      </c>
      <c r="O8" s="62"/>
    </row>
    <row r="9" spans="1:210" s="50" customFormat="1" ht="29.95" customHeight="1" x14ac:dyDescent="0.25">
      <c r="A9" s="60"/>
      <c r="B9" s="56"/>
      <c r="C9" s="56"/>
      <c r="D9" s="56"/>
      <c r="E9" s="56"/>
      <c r="F9" s="59"/>
      <c r="G9" s="59"/>
      <c r="H9" s="51"/>
      <c r="I9" s="51"/>
      <c r="J9" s="58" t="s">
        <v>50</v>
      </c>
      <c r="K9" s="58" t="s">
        <v>49</v>
      </c>
      <c r="L9" s="58" t="s">
        <v>48</v>
      </c>
      <c r="M9" s="56"/>
      <c r="N9" s="56"/>
      <c r="O9" s="51"/>
    </row>
    <row r="10" spans="1:210" s="31" customFormat="1" ht="20.95" customHeight="1" x14ac:dyDescent="0.25">
      <c r="A10" s="47" t="s">
        <v>25</v>
      </c>
      <c r="B10" s="46"/>
      <c r="C10" s="45"/>
      <c r="D10" s="42"/>
      <c r="E10" s="42"/>
      <c r="F10" s="42"/>
      <c r="G10" s="42"/>
      <c r="H10" s="43"/>
      <c r="I10" s="43"/>
      <c r="J10" s="42"/>
      <c r="K10" s="42"/>
      <c r="L10" s="42"/>
      <c r="M10" s="42"/>
      <c r="N10" s="42"/>
      <c r="O10" s="32"/>
    </row>
    <row r="11" spans="1:210" s="6" customFormat="1" ht="27" customHeight="1" x14ac:dyDescent="0.2">
      <c r="A11" s="28" t="str">
        <f>A10</f>
        <v>6 piece set -- Serta Brand 80gsm Microfiber Sheets</v>
      </c>
      <c r="B11" s="28" t="s">
        <v>24</v>
      </c>
      <c r="C11" s="27" t="s">
        <v>23</v>
      </c>
      <c r="D11" s="20" t="s">
        <v>22</v>
      </c>
      <c r="E11" s="30" t="s">
        <v>349</v>
      </c>
      <c r="F11" s="49" t="s">
        <v>348</v>
      </c>
      <c r="G11" s="48" t="s">
        <v>347</v>
      </c>
      <c r="H11" s="23">
        <v>3.7730000000000001</v>
      </c>
      <c r="I11" s="23">
        <f>'[5]Serta 05-22 Final'!G7</f>
        <v>3.91</v>
      </c>
      <c r="J11" s="20">
        <v>30</v>
      </c>
      <c r="K11" s="22">
        <v>25</v>
      </c>
      <c r="L11" s="21">
        <v>32</v>
      </c>
      <c r="M11" s="20">
        <v>4</v>
      </c>
      <c r="N11" s="20"/>
      <c r="O11" s="8">
        <v>800</v>
      </c>
    </row>
    <row r="12" spans="1:210" s="6" customFormat="1" ht="27" customHeight="1" x14ac:dyDescent="0.2">
      <c r="A12" s="28"/>
      <c r="B12" s="28"/>
      <c r="C12" s="27"/>
      <c r="D12" s="20" t="s">
        <v>18</v>
      </c>
      <c r="E12" s="29"/>
      <c r="F12" s="49" t="s">
        <v>346</v>
      </c>
      <c r="G12" s="48" t="s">
        <v>345</v>
      </c>
      <c r="H12" s="23">
        <v>4.6158000000000001</v>
      </c>
      <c r="I12" s="23">
        <f>'[5]Serta 05-22 Final'!G8</f>
        <v>4.79</v>
      </c>
      <c r="J12" s="20">
        <v>30</v>
      </c>
      <c r="K12" s="22">
        <v>25</v>
      </c>
      <c r="L12" s="21">
        <v>36</v>
      </c>
      <c r="M12" s="20">
        <v>4</v>
      </c>
      <c r="N12" s="20"/>
      <c r="O12" s="8">
        <v>800</v>
      </c>
    </row>
    <row r="13" spans="1:210" s="6" customFormat="1" ht="27" customHeight="1" x14ac:dyDescent="0.2">
      <c r="A13" s="28"/>
      <c r="B13" s="28"/>
      <c r="C13" s="27"/>
      <c r="D13" s="20" t="s">
        <v>15</v>
      </c>
      <c r="E13" s="29"/>
      <c r="F13" s="49" t="s">
        <v>344</v>
      </c>
      <c r="G13" s="48" t="s">
        <v>343</v>
      </c>
      <c r="H13" s="23">
        <v>5.1352000000000002</v>
      </c>
      <c r="I13" s="23">
        <f>'[5]Serta 05-22 Final'!G9</f>
        <v>5.32</v>
      </c>
      <c r="J13" s="20">
        <v>30</v>
      </c>
      <c r="K13" s="22">
        <v>25</v>
      </c>
      <c r="L13" s="21">
        <v>40</v>
      </c>
      <c r="M13" s="20">
        <v>4</v>
      </c>
      <c r="N13" s="20"/>
      <c r="O13" s="8">
        <v>1800</v>
      </c>
    </row>
    <row r="14" spans="1:210" s="6" customFormat="1" ht="27" customHeight="1" x14ac:dyDescent="0.2">
      <c r="A14" s="28"/>
      <c r="B14" s="28"/>
      <c r="C14" s="27"/>
      <c r="D14" s="20" t="s">
        <v>12</v>
      </c>
      <c r="E14" s="29"/>
      <c r="F14" s="49" t="s">
        <v>342</v>
      </c>
      <c r="G14" s="48" t="s">
        <v>341</v>
      </c>
      <c r="H14" s="23">
        <v>5.9289999999999994</v>
      </c>
      <c r="I14" s="23">
        <f>'[5]Serta 05-22 Final'!G10</f>
        <v>6.15</v>
      </c>
      <c r="J14" s="20">
        <v>30</v>
      </c>
      <c r="K14" s="22">
        <v>25</v>
      </c>
      <c r="L14" s="21">
        <v>44</v>
      </c>
      <c r="M14" s="20">
        <v>4</v>
      </c>
      <c r="N14" s="20"/>
      <c r="O14" s="8">
        <v>820</v>
      </c>
    </row>
    <row r="15" spans="1:210" s="6" customFormat="1" ht="27" customHeight="1" x14ac:dyDescent="0.2">
      <c r="A15" s="28"/>
      <c r="B15" s="28"/>
      <c r="C15" s="27"/>
      <c r="D15" s="20" t="s">
        <v>9</v>
      </c>
      <c r="E15" s="26"/>
      <c r="F15" s="49" t="s">
        <v>340</v>
      </c>
      <c r="G15" s="48" t="s">
        <v>339</v>
      </c>
      <c r="H15" s="23">
        <v>6.0270000000000001</v>
      </c>
      <c r="I15" s="23">
        <f>'[5]Serta 05-22 Final'!G11</f>
        <v>6.25</v>
      </c>
      <c r="J15" s="20">
        <v>30</v>
      </c>
      <c r="K15" s="22">
        <v>25</v>
      </c>
      <c r="L15" s="21">
        <v>44</v>
      </c>
      <c r="M15" s="20">
        <v>4</v>
      </c>
      <c r="N15" s="20"/>
      <c r="O15" s="8"/>
    </row>
    <row r="16" spans="1:210" s="31" customFormat="1" ht="20.95" customHeight="1" x14ac:dyDescent="0.25">
      <c r="A16" s="47" t="s">
        <v>25</v>
      </c>
      <c r="B16" s="46"/>
      <c r="C16" s="45"/>
      <c r="D16" s="42"/>
      <c r="E16" s="44"/>
      <c r="F16" s="44"/>
      <c r="G16" s="44"/>
      <c r="H16" s="43"/>
      <c r="I16" s="43"/>
      <c r="J16" s="42"/>
      <c r="K16" s="42"/>
      <c r="L16" s="42"/>
      <c r="M16" s="42"/>
      <c r="N16" s="42"/>
      <c r="O16" s="32"/>
    </row>
    <row r="17" spans="1:15" s="6" customFormat="1" ht="27" customHeight="1" x14ac:dyDescent="0.2">
      <c r="A17" s="28" t="str">
        <f>A16</f>
        <v>6 piece set -- Serta Brand 80gsm Microfiber Sheets</v>
      </c>
      <c r="B17" s="28" t="s">
        <v>24</v>
      </c>
      <c r="C17" s="27" t="s">
        <v>23</v>
      </c>
      <c r="D17" s="20" t="s">
        <v>22</v>
      </c>
      <c r="E17" s="30" t="s">
        <v>338</v>
      </c>
      <c r="F17" s="49" t="s">
        <v>337</v>
      </c>
      <c r="G17" s="48" t="s">
        <v>336</v>
      </c>
      <c r="H17" s="23">
        <v>3.7730000000000001</v>
      </c>
      <c r="I17" s="23">
        <f>I11</f>
        <v>3.91</v>
      </c>
      <c r="J17" s="20">
        <v>30</v>
      </c>
      <c r="K17" s="22">
        <v>25</v>
      </c>
      <c r="L17" s="21">
        <v>32</v>
      </c>
      <c r="M17" s="20">
        <v>4</v>
      </c>
      <c r="N17" s="20"/>
      <c r="O17" s="8">
        <v>800</v>
      </c>
    </row>
    <row r="18" spans="1:15" s="6" customFormat="1" ht="27" customHeight="1" x14ac:dyDescent="0.2">
      <c r="A18" s="28"/>
      <c r="B18" s="28"/>
      <c r="C18" s="27"/>
      <c r="D18" s="20" t="s">
        <v>18</v>
      </c>
      <c r="E18" s="29"/>
      <c r="F18" s="49" t="s">
        <v>335</v>
      </c>
      <c r="G18" s="48" t="s">
        <v>334</v>
      </c>
      <c r="H18" s="23">
        <v>4.6158000000000001</v>
      </c>
      <c r="I18" s="23">
        <f>I12</f>
        <v>4.79</v>
      </c>
      <c r="J18" s="20">
        <v>30</v>
      </c>
      <c r="K18" s="22">
        <v>25</v>
      </c>
      <c r="L18" s="21">
        <v>36</v>
      </c>
      <c r="M18" s="20">
        <v>4</v>
      </c>
      <c r="N18" s="20"/>
      <c r="O18" s="8">
        <v>800</v>
      </c>
    </row>
    <row r="19" spans="1:15" s="6" customFormat="1" ht="27" customHeight="1" x14ac:dyDescent="0.2">
      <c r="A19" s="28"/>
      <c r="B19" s="28"/>
      <c r="C19" s="27"/>
      <c r="D19" s="20" t="s">
        <v>15</v>
      </c>
      <c r="E19" s="29"/>
      <c r="F19" s="49" t="s">
        <v>333</v>
      </c>
      <c r="G19" s="48" t="s">
        <v>332</v>
      </c>
      <c r="H19" s="23">
        <v>5.1352000000000002</v>
      </c>
      <c r="I19" s="23">
        <f>I13</f>
        <v>5.32</v>
      </c>
      <c r="J19" s="20">
        <v>30</v>
      </c>
      <c r="K19" s="22">
        <v>25</v>
      </c>
      <c r="L19" s="21">
        <v>40</v>
      </c>
      <c r="M19" s="20">
        <v>4</v>
      </c>
      <c r="N19" s="20"/>
      <c r="O19" s="8"/>
    </row>
    <row r="20" spans="1:15" s="6" customFormat="1" ht="27" customHeight="1" x14ac:dyDescent="0.2">
      <c r="A20" s="28"/>
      <c r="B20" s="28"/>
      <c r="C20" s="27"/>
      <c r="D20" s="20" t="s">
        <v>12</v>
      </c>
      <c r="E20" s="29"/>
      <c r="F20" s="49" t="s">
        <v>331</v>
      </c>
      <c r="G20" s="48" t="s">
        <v>330</v>
      </c>
      <c r="H20" s="23">
        <v>5.9289999999999994</v>
      </c>
      <c r="I20" s="23">
        <f>I14</f>
        <v>6.15</v>
      </c>
      <c r="J20" s="20">
        <v>30</v>
      </c>
      <c r="K20" s="22">
        <v>25</v>
      </c>
      <c r="L20" s="21">
        <v>44</v>
      </c>
      <c r="M20" s="20">
        <v>4</v>
      </c>
      <c r="N20" s="20"/>
      <c r="O20" s="8">
        <v>990</v>
      </c>
    </row>
    <row r="21" spans="1:15" s="6" customFormat="1" ht="27" customHeight="1" x14ac:dyDescent="0.2">
      <c r="A21" s="28"/>
      <c r="B21" s="28"/>
      <c r="C21" s="27"/>
      <c r="D21" s="20" t="s">
        <v>9</v>
      </c>
      <c r="E21" s="26"/>
      <c r="F21" s="49" t="s">
        <v>329</v>
      </c>
      <c r="G21" s="48" t="s">
        <v>328</v>
      </c>
      <c r="H21" s="23">
        <v>6.0270000000000001</v>
      </c>
      <c r="I21" s="23">
        <f>I15</f>
        <v>6.25</v>
      </c>
      <c r="J21" s="20">
        <v>30</v>
      </c>
      <c r="K21" s="22">
        <v>25</v>
      </c>
      <c r="L21" s="21">
        <v>44</v>
      </c>
      <c r="M21" s="20">
        <v>4</v>
      </c>
      <c r="N21" s="20"/>
      <c r="O21" s="8">
        <v>380</v>
      </c>
    </row>
    <row r="22" spans="1:15" s="31" customFormat="1" ht="20.95" customHeight="1" x14ac:dyDescent="0.25">
      <c r="A22" s="47" t="s">
        <v>25</v>
      </c>
      <c r="B22" s="46"/>
      <c r="C22" s="45"/>
      <c r="D22" s="42"/>
      <c r="E22" s="44"/>
      <c r="F22" s="44"/>
      <c r="G22" s="44"/>
      <c r="H22" s="43"/>
      <c r="I22" s="43"/>
      <c r="J22" s="42"/>
      <c r="K22" s="42"/>
      <c r="L22" s="42"/>
      <c r="M22" s="42"/>
      <c r="N22" s="42"/>
      <c r="O22" s="32"/>
    </row>
    <row r="23" spans="1:15" s="6" customFormat="1" ht="27" customHeight="1" x14ac:dyDescent="0.2">
      <c r="A23" s="28" t="str">
        <f>A22</f>
        <v>6 piece set -- Serta Brand 80gsm Microfiber Sheets</v>
      </c>
      <c r="B23" s="28" t="s">
        <v>24</v>
      </c>
      <c r="C23" s="27" t="s">
        <v>23</v>
      </c>
      <c r="D23" s="20" t="s">
        <v>22</v>
      </c>
      <c r="E23" s="30" t="s">
        <v>327</v>
      </c>
      <c r="F23" s="25" t="s">
        <v>326</v>
      </c>
      <c r="G23" s="24" t="s">
        <v>325</v>
      </c>
      <c r="H23" s="23">
        <v>3.7730000000000001</v>
      </c>
      <c r="I23" s="23">
        <f>I17</f>
        <v>3.91</v>
      </c>
      <c r="J23" s="20">
        <v>30</v>
      </c>
      <c r="K23" s="22">
        <v>25</v>
      </c>
      <c r="L23" s="21">
        <v>32</v>
      </c>
      <c r="M23" s="20">
        <v>4</v>
      </c>
      <c r="N23" s="20"/>
      <c r="O23" s="8"/>
    </row>
    <row r="24" spans="1:15" s="6" customFormat="1" ht="27" customHeight="1" x14ac:dyDescent="0.2">
      <c r="A24" s="28"/>
      <c r="B24" s="28"/>
      <c r="C24" s="27"/>
      <c r="D24" s="20" t="s">
        <v>18</v>
      </c>
      <c r="E24" s="29"/>
      <c r="F24" s="25" t="s">
        <v>324</v>
      </c>
      <c r="G24" s="24" t="s">
        <v>323</v>
      </c>
      <c r="H24" s="23">
        <v>4.6158000000000001</v>
      </c>
      <c r="I24" s="23">
        <f>I18</f>
        <v>4.79</v>
      </c>
      <c r="J24" s="20">
        <v>30</v>
      </c>
      <c r="K24" s="22">
        <v>25</v>
      </c>
      <c r="L24" s="21">
        <v>36</v>
      </c>
      <c r="M24" s="20">
        <v>4</v>
      </c>
      <c r="N24" s="20"/>
      <c r="O24" s="8"/>
    </row>
    <row r="25" spans="1:15" s="6" customFormat="1" ht="27" customHeight="1" x14ac:dyDescent="0.2">
      <c r="A25" s="28"/>
      <c r="B25" s="28"/>
      <c r="C25" s="27"/>
      <c r="D25" s="20" t="s">
        <v>15</v>
      </c>
      <c r="E25" s="29"/>
      <c r="F25" s="25" t="s">
        <v>322</v>
      </c>
      <c r="G25" s="24" t="s">
        <v>321</v>
      </c>
      <c r="H25" s="23">
        <v>5.1352000000000002</v>
      </c>
      <c r="I25" s="23">
        <f>I19</f>
        <v>5.32</v>
      </c>
      <c r="J25" s="20">
        <v>30</v>
      </c>
      <c r="K25" s="22">
        <v>25</v>
      </c>
      <c r="L25" s="21">
        <v>40</v>
      </c>
      <c r="M25" s="20">
        <v>4</v>
      </c>
      <c r="N25" s="20"/>
      <c r="O25" s="8">
        <v>1800</v>
      </c>
    </row>
    <row r="26" spans="1:15" s="6" customFormat="1" ht="27" customHeight="1" x14ac:dyDescent="0.2">
      <c r="A26" s="28"/>
      <c r="B26" s="28"/>
      <c r="C26" s="27"/>
      <c r="D26" s="20" t="s">
        <v>12</v>
      </c>
      <c r="E26" s="29"/>
      <c r="F26" s="25" t="s">
        <v>320</v>
      </c>
      <c r="G26" s="24" t="s">
        <v>319</v>
      </c>
      <c r="H26" s="23">
        <v>5.9289999999999994</v>
      </c>
      <c r="I26" s="23">
        <f>I20</f>
        <v>6.15</v>
      </c>
      <c r="J26" s="20">
        <v>30</v>
      </c>
      <c r="K26" s="22">
        <v>25</v>
      </c>
      <c r="L26" s="21">
        <v>44</v>
      </c>
      <c r="M26" s="20">
        <v>4</v>
      </c>
      <c r="N26" s="20"/>
      <c r="O26" s="8"/>
    </row>
    <row r="27" spans="1:15" s="6" customFormat="1" ht="27" customHeight="1" x14ac:dyDescent="0.2">
      <c r="A27" s="28"/>
      <c r="B27" s="28"/>
      <c r="C27" s="27"/>
      <c r="D27" s="20" t="s">
        <v>9</v>
      </c>
      <c r="E27" s="26"/>
      <c r="F27" s="25" t="s">
        <v>318</v>
      </c>
      <c r="G27" s="24" t="s">
        <v>317</v>
      </c>
      <c r="H27" s="23">
        <v>6.0270000000000001</v>
      </c>
      <c r="I27" s="23">
        <f>I21</f>
        <v>6.25</v>
      </c>
      <c r="J27" s="20">
        <v>30</v>
      </c>
      <c r="K27" s="22">
        <v>25</v>
      </c>
      <c r="L27" s="21">
        <v>44</v>
      </c>
      <c r="M27" s="20">
        <v>4</v>
      </c>
      <c r="N27" s="20"/>
      <c r="O27" s="8"/>
    </row>
    <row r="28" spans="1:15" x14ac:dyDescent="0.2">
      <c r="O28" s="5">
        <f>SUM(O11:O27)</f>
        <v>8990</v>
      </c>
    </row>
    <row r="30" spans="1:15" x14ac:dyDescent="0.2">
      <c r="A30" s="4" t="s">
        <v>316</v>
      </c>
    </row>
    <row r="31" spans="1:15" x14ac:dyDescent="0.2">
      <c r="A31" s="1" t="s">
        <v>315</v>
      </c>
    </row>
    <row r="32" spans="1:15" x14ac:dyDescent="0.2">
      <c r="A32" s="1" t="s">
        <v>278</v>
      </c>
    </row>
    <row r="33" spans="1:1" x14ac:dyDescent="0.2">
      <c r="A33" s="1" t="s">
        <v>2</v>
      </c>
    </row>
    <row r="34" spans="1:1" x14ac:dyDescent="0.2">
      <c r="A34" s="1" t="s">
        <v>1</v>
      </c>
    </row>
    <row r="35" spans="1:1" x14ac:dyDescent="0.2">
      <c r="A35" s="1" t="s">
        <v>277</v>
      </c>
    </row>
  </sheetData>
  <protectedRanges>
    <protectedRange password="F78C" sqref="DQ4 DJ4:DK6 DL5:DM6 DN5:DP5 DN6 DP6:DQ6" name="区域1"/>
  </protectedRanges>
  <mergeCells count="49">
    <mergeCell ref="E6:H6"/>
    <mergeCell ref="I6:J6"/>
    <mergeCell ref="K6:L6"/>
    <mergeCell ref="M6:N6"/>
    <mergeCell ref="M8:M9"/>
    <mergeCell ref="J8:L8"/>
    <mergeCell ref="F7:F9"/>
    <mergeCell ref="G7:G9"/>
    <mergeCell ref="E5:H5"/>
    <mergeCell ref="I5:J5"/>
    <mergeCell ref="K5:L5"/>
    <mergeCell ref="M5:N5"/>
    <mergeCell ref="I7:I9"/>
    <mergeCell ref="J7:N7"/>
    <mergeCell ref="D7:D9"/>
    <mergeCell ref="O7:O9"/>
    <mergeCell ref="A16:C16"/>
    <mergeCell ref="A17:A21"/>
    <mergeCell ref="B17:B21"/>
    <mergeCell ref="C17:C21"/>
    <mergeCell ref="H7:H9"/>
    <mergeCell ref="N8:N9"/>
    <mergeCell ref="A10:C10"/>
    <mergeCell ref="A11:A15"/>
    <mergeCell ref="B11:B15"/>
    <mergeCell ref="C11:C15"/>
    <mergeCell ref="A7:A9"/>
    <mergeCell ref="B7:B9"/>
    <mergeCell ref="C7:C9"/>
    <mergeCell ref="K3:L3"/>
    <mergeCell ref="M3:N3"/>
    <mergeCell ref="A22:C22"/>
    <mergeCell ref="A23:A27"/>
    <mergeCell ref="B23:B27"/>
    <mergeCell ref="C23:C27"/>
    <mergeCell ref="E7:E9"/>
    <mergeCell ref="E11:E15"/>
    <mergeCell ref="E17:E21"/>
    <mergeCell ref="E23:E27"/>
    <mergeCell ref="E4:H4"/>
    <mergeCell ref="I4:J4"/>
    <mergeCell ref="K4:L4"/>
    <mergeCell ref="M4:N4"/>
    <mergeCell ref="E2:H2"/>
    <mergeCell ref="I2:J2"/>
    <mergeCell ref="K2:L2"/>
    <mergeCell ref="M2:N2"/>
    <mergeCell ref="E3:H3"/>
    <mergeCell ref="I3:J3"/>
  </mergeCells>
  <phoneticPr fontId="2" type="noConversion"/>
  <dataValidations count="11">
    <dataValidation type="list" allowBlank="1" showInputMessage="1" showErrorMessage="1" sqref="I3:J3 IJ3:IK3 SF3:SG3 ACB3:ACC3 ALX3:ALY3 AVT3:AVU3 BFP3:BFQ3 BPL3:BPM3 BZH3:BZI3 CJD3:CJE3 CSZ3:CTA3 DCV3:DCW3 DMR3:DMS3 DWN3:DWO3 EGJ3:EGK3 EQF3:EQG3 FAB3:FAC3 FJX3:FJY3 FTT3:FTU3 GDP3:GDQ3 GNL3:GNM3 GXH3:GXI3 HHD3:HHE3 HQZ3:HRA3 IAV3:IAW3 IKR3:IKS3 IUN3:IUO3 JEJ3:JEK3 JOF3:JOG3 JYB3:JYC3 KHX3:KHY3 KRT3:KRU3 LBP3:LBQ3 LLL3:LLM3 LVH3:LVI3 MFD3:MFE3 MOZ3:MPA3 MYV3:MYW3 NIR3:NIS3 NSN3:NSO3 OCJ3:OCK3 OMF3:OMG3 OWB3:OWC3 PFX3:PFY3 PPT3:PPU3 PZP3:PZQ3 QJL3:QJM3 QTH3:QTI3 RDD3:RDE3 RMZ3:RNA3 RWV3:RWW3 SGR3:SGS3 SQN3:SQO3 TAJ3:TAK3 TKF3:TKG3 TUB3:TUC3 UDX3:UDY3 UNT3:UNU3 UXP3:UXQ3 VHL3:VHM3 VRH3:VRI3 WBD3:WBE3 WKZ3:WLA3 WUV3:WUW3" xr:uid="{00000000-0002-0000-0000-00000A000000}">
      <formula1>$DJ$5:$DM$5</formula1>
    </dataValidation>
    <dataValidation type="list" allowBlank="1" showInputMessage="1" showErrorMessage="1" sqref="I4:J4 IJ4:IK4 SF4:SG4 ACB4:ACC4 ALX4:ALY4 AVT4:AVU4 BFP4:BFQ4 BPL4:BPM4 BZH4:BZI4 CJD4:CJE4 CSZ4:CTA4 DCV4:DCW4 DMR4:DMS4 DWN4:DWO4 EGJ4:EGK4 EQF4:EQG4 FAB4:FAC4 FJX4:FJY4 FTT4:FTU4 GDP4:GDQ4 GNL4:GNM4 GXH4:GXI4 HHD4:HHE4 HQZ4:HRA4 IAV4:IAW4 IKR4:IKS4 IUN4:IUO4 JEJ4:JEK4 JOF4:JOG4 JYB4:JYC4 KHX4:KHY4 KRT4:KRU4 LBP4:LBQ4 LLL4:LLM4 LVH4:LVI4 MFD4:MFE4 MOZ4:MPA4 MYV4:MYW4 NIR4:NIS4 NSN4:NSO4 OCJ4:OCK4 OMF4:OMG4 OWB4:OWC4 PFX4:PFY4 PPT4:PPU4 PZP4:PZQ4 QJL4:QJM4 QTH4:QTI4 RDD4:RDE4 RMZ4:RNA4 RWV4:RWW4 SGR4:SGS4 SQN4:SQO4 TAJ4:TAK4 TKF4:TKG4 TUB4:TUC4 UDX4:UDY4 UNT4:UNU4 UXP4:UXQ4 VHL4:VHM4 VRH4:VRI4 WBD4:WBE4 WKZ4:WLA4 WUV4:WUW4" xr:uid="{00000000-0002-0000-0000-000009000000}">
      <formula1>$DJ$6:$DQ$6</formula1>
    </dataValidation>
    <dataValidation type="list" allowBlank="1" showInputMessage="1" showErrorMessage="1" sqref="M4:N4 IN4:IO4 SJ4:SK4 ACF4:ACG4 AMB4:AMC4 AVX4:AVY4 BFT4:BFU4 BPP4:BPQ4 BZL4:BZM4 CJH4:CJI4 CTD4:CTE4 DCZ4:DDA4 DMV4:DMW4 DWR4:DWS4 EGN4:EGO4 EQJ4:EQK4 FAF4:FAG4 FKB4:FKC4 FTX4:FTY4 GDT4:GDU4 GNP4:GNQ4 GXL4:GXM4 HHH4:HHI4 HRD4:HRE4 IAZ4:IBA4 IKV4:IKW4 IUR4:IUS4 JEN4:JEO4 JOJ4:JOK4 JYF4:JYG4 KIB4:KIC4 KRX4:KRY4 LBT4:LBU4 LLP4:LLQ4 LVL4:LVM4 MFH4:MFI4 MPD4:MPE4 MYZ4:MZA4 NIV4:NIW4 NSR4:NSS4 OCN4:OCO4 OMJ4:OMK4 OWF4:OWG4 PGB4:PGC4 PPX4:PPY4 PZT4:PZU4 QJP4:QJQ4 QTL4:QTM4 RDH4:RDI4 RND4:RNE4 RWZ4:RXA4 SGV4:SGW4 SQR4:SQS4 TAN4:TAO4 TKJ4:TKK4 TUF4:TUG4 UEB4:UEC4 UNX4:UNY4 UXT4:UXU4 VHP4:VHQ4 VRL4:VRM4 WBH4:WBI4 WLD4:WLE4 WUZ4:WVA4" xr:uid="{00000000-0002-0000-0000-000008000000}">
      <formula1>$DQ$5:$DR$5</formula1>
    </dataValidation>
    <dataValidation type="list" allowBlank="1" showInputMessage="1" showErrorMessage="1" sqref="M5 IN5 SJ5 ACF5 AMB5 AVX5 BFT5 BPP5 BZL5 CJH5 CTD5 DCZ5 DMV5 DWR5 EGN5 EQJ5 FAF5 FKB5 FTX5 GDT5 GNP5 GXL5 HHH5 HRD5 IAZ5 IKV5 IUR5 JEN5 JOJ5 JYF5 KIB5 KRX5 LBT5 LLP5 LVL5 MFH5 MPD5 MYZ5 NIV5 NSR5 OCN5 OMJ5 OWF5 PGB5 PPX5 PZT5 QJP5 QTL5 RDH5 RND5 RWZ5 SGV5 SQR5 TAN5 TKJ5 TUF5 UEB5 UNX5 UXT5 VHP5 VRL5 WBH5 WLD5 WUZ5 B6 IE6 SA6 ABW6 ALS6 AVO6 BFK6 BPG6 BZC6 CIY6 CSU6 DCQ6 DMM6 DWI6 EGE6 EQA6 EZW6 FJS6 FTO6 GDK6 GNG6 GXC6 HGY6 HQU6 IAQ6 IKM6 IUI6 JEE6 JOA6 JXW6 KHS6 KRO6 LBK6 LLG6 LVC6 MEY6 MOU6 MYQ6 NIM6 NSI6 OCE6 OMA6 OVW6 PFS6 PPO6 PZK6 QJG6 QTC6 RCY6 RMU6 RWQ6 SGM6 SQI6 TAE6 TKA6 TTW6 UDS6 UNO6 UXK6 VHG6 VRC6 WAY6 WKU6 WUQ6" xr:uid="{00000000-0002-0000-0000-000007000000}">
      <formula1>$DO$5:$DP$5</formula1>
    </dataValidation>
    <dataValidation type="list" allowBlank="1" showInputMessage="1" showErrorMessage="1" sqref="I2:J2 IJ2:IK2 SF2:SG2 ACB2:ACC2 ALX2:ALY2 AVT2:AVU2 BFP2:BFQ2 BPL2:BPM2 BZH2:BZI2 CJD2:CJE2 CSZ2:CTA2 DCV2:DCW2 DMR2:DMS2 DWN2:DWO2 EGJ2:EGK2 EQF2:EQG2 FAB2:FAC2 FJX2:FJY2 FTT2:FTU2 GDP2:GDQ2 GNL2:GNM2 GXH2:GXI2 HHD2:HHE2 HQZ2:HRA2 IAV2:IAW2 IKR2:IKS2 IUN2:IUO2 JEJ2:JEK2 JOF2:JOG2 JYB2:JYC2 KHX2:KHY2 KRT2:KRU2 LBP2:LBQ2 LLL2:LLM2 LVH2:LVI2 MFD2:MFE2 MOZ2:MPA2 MYV2:MYW2 NIR2:NIS2 NSN2:NSO2 OCJ2:OCK2 OMF2:OMG2 OWB2:OWC2 PFX2:PFY2 PPT2:PPU2 PZP2:PZQ2 QJL2:QJM2 QTH2:QTI2 RDD2:RDE2 RMZ2:RNA2 RWV2:RWW2 SGR2:SGS2 SQN2:SQO2 TAJ2:TAK2 TKF2:TKG2 TUB2:TUC2 UDX2:UDY2 UNT2:UNU2 UXP2:UXQ2 VHL2:VHM2 VRH2:VRI2 WBD2:WBE2 WKZ2:WLA2 WUV2:WUW2" xr:uid="{00000000-0002-0000-0000-000006000000}">
      <formula1>$DJ$4:$DK$4</formula1>
    </dataValidation>
    <dataValidation type="list" allowBlank="1" showInputMessage="1" showErrorMessage="1" sqref="I5:J5 IJ5:IK5 SF5:SG5 ACB5:ACC5 ALX5:ALY5 AVT5:AVU5 BFP5:BFQ5 BPL5:BPM5 BZH5:BZI5 CJD5:CJE5 CSZ5:CTA5 DCV5:DCW5 DMR5:DMS5 DWN5:DWO5 EGJ5:EGK5 EQF5:EQG5 FAB5:FAC5 FJX5:FJY5 FTT5:FTU5 GDP5:GDQ5 GNL5:GNM5 GXH5:GXI5 HHD5:HHE5 HQZ5:HRA5 IAV5:IAW5 IKR5:IKS5 IUN5:IUO5 JEJ5:JEK5 JOF5:JOG5 JYB5:JYC5 KHX5:KHY5 KRT5:KRU5 LBP5:LBQ5 LLL5:LLM5 LVH5:LVI5 MFD5:MFE5 MOZ5:MPA5 MYV5:MYW5 NIR5:NIS5 NSN5:NSO5 OCJ5:OCK5 OMF5:OMG5 OWB5:OWC5 PFX5:PFY5 PPT5:PPU5 PZP5:PZQ5 QJL5:QJM5 QTH5:QTI5 RDD5:RDE5 RMZ5:RNA5 RWV5:RWW5 SGR5:SGS5 SQN5:SQO5 TAJ5:TAK5 TKF5:TKG5 TUB5:TUC5 UDX5:UDY5 UNT5:UNU5 UXP5:UXQ5 VHL5:VHM5 VRH5:VRI5 WBD5:WBE5 WKZ5:WLA5 WUV5:WUW5" xr:uid="{00000000-0002-0000-0000-000005000000}">
      <formula1>$DJ$2:$FJ$2</formula1>
    </dataValidation>
    <dataValidation type="list" allowBlank="1" showInputMessage="1" showErrorMessage="1" sqref="IG4 WUS4 WKW4 WBA4 VRE4 VHI4 UXM4 UNQ4 UDU4 TTY4 TKC4 TAG4 SQK4 SGO4 RWS4 RMW4 RDA4 QTE4 QJI4 PZM4 PPQ4 PFU4 OVY4 OMC4 OCG4 NSK4 NIO4 MYS4 MOW4 MFA4 LVE4 LLI4 LBM4 KRQ4 KHU4 JXY4 JOC4 JEG4 IUK4 IKO4 IAS4 HQW4 HHA4 GXE4 GNI4 GDM4 FTQ4 FJU4 EZY4 EQC4 EGG4 DWK4 DMO4 DCS4 CSW4 CJA4 BZE4 BPI4 BFM4 AVQ4 ALU4 ABY4 SC4 D4" xr:uid="{00000000-0002-0000-0000-000004000000}">
      <formula1>#REF!</formula1>
    </dataValidation>
    <dataValidation type="list" allowBlank="1" showInputMessage="1" showErrorMessage="1" sqref="B5 IE5 SA5 ABW5 ALS5 AVO5 BFK5 BPG5 BZC5 CIY5 CSU5 DCQ5 DMM5 DWI5 EGE5 EQA5 EZW5 FJS5 FTO5 GDK5 GNG5 GXC5 HGY5 HQU5 IAQ5 IKM5 IUI5 JEE5 JOA5 JXW5 KHS5 KRO5 LBK5 LLG5 LVC5 MEY5 MOU5 MYQ5 NIM5 NSI5 OCE5 OMA5 OVW5 PFS5 PPO5 PZK5 QJG5 QTC5 RCY5 RMU5 RWQ5 SGM5 SQI5 TAE5 TKA5 TTW5 UDS5 UNO5 UXK5 VHG5 VRC5 WAY5 WKU5 WUQ5" xr:uid="{00000000-0002-0000-0000-000003000000}">
      <formula1>$DS$5:$DT$5</formula1>
    </dataValidation>
    <dataValidation type="list" allowBlank="1" showInputMessage="1" showErrorMessage="1" sqref="B4 IE4 SA4 ABW4 ALS4 AVO4 BFK4 BPG4 BZC4 CIY4 CSU4 DCQ4 DMM4 DWI4 EGE4 EQA4 EZW4 FJS4 FTO4 GDK4 GNG4 GXC4 HGY4 HQU4 IAQ4 IKM4 IUI4 JEE4 JOA4 JXW4 KHS4 KRO4 LBK4 LLG4 LVC4 MEY4 MOU4 MYQ4 NIM4 NSI4 OCE4 OMA4 OVW4 PFS4 PPO4 PZK4 QJG4 QTC4 RCY4 RMU4 RWQ4 SGM4 SQI4 TAE4 TKA4 TTW4 UDS4 UNO4 UXK4 VHG4 VRC4 WAY4 WKU4 WUQ4" xr:uid="{00000000-0002-0000-0000-000002000000}">
      <formula1>$DM$4:$FA$4</formula1>
    </dataValidation>
    <dataValidation type="list" allowBlank="1" showInputMessage="1" showErrorMessage="1" sqref="I6:J6 IJ6:IK6 SF6:SG6 ACB6:ACC6 ALX6:ALY6 AVT6:AVU6 BFP6:BFQ6 BPL6:BPM6 BZH6:BZI6 CJD6:CJE6 CSZ6:CTA6 DCV6:DCW6 DMR6:DMS6 DWN6:DWO6 EGJ6:EGK6 EQF6:EQG6 FAB6:FAC6 FJX6:FJY6 FTT6:FTU6 GDP6:GDQ6 GNL6:GNM6 GXH6:GXI6 HHD6:HHE6 HQZ6:HRA6 IAV6:IAW6 IKR6:IKS6 IUN6:IUO6 JEJ6:JEK6 JOF6:JOG6 JYB6:JYC6 KHX6:KHY6 KRT6:KRU6 LBP6:LBQ6 LLL6:LLM6 LVH6:LVI6 MFD6:MFE6 MOZ6:MPA6 MYV6:MYW6 NIR6:NIS6 NSN6:NSO6 OCJ6:OCK6 OMF6:OMG6 OWB6:OWC6 PFX6:PFY6 PPT6:PPU6 PZP6:PZQ6 QJL6:QJM6 QTH6:QTI6 RDD6:RDE6 RMZ6:RNA6 RWV6:RWW6 SGR6:SGS6 SQN6:SQO6 TAJ6:TAK6 TKF6:TKG6 TUB6:TUC6 UDX6:UDY6 UNT6:UNU6 UXP6:UXQ6 VHL6:VHM6 VRH6:VRI6 WBD6:WBE6 WKZ6:WLA6 WUV6:WUW6" xr:uid="{00000000-0002-0000-0000-000001000000}">
      <formula1>$DJ$3:$FH$3</formula1>
    </dataValidation>
    <dataValidation type="list" allowBlank="1" showInputMessage="1" showErrorMessage="1" sqref="D2 IG2 SC2 ABY2 ALU2 AVQ2 BFM2 BPI2 BZE2 CJA2 CSW2 DCS2 DMO2 DWK2 EGG2 EQC2 EZY2 FJU2 FTQ2 GDM2 GNI2 GXE2 HHA2 HQW2 IAS2 IKO2 IUK2 JEG2 JOC2 JXY2 KHU2 KRQ2 LBM2 LLI2 LVE2 MFA2 MOW2 MYS2 NIO2 NSK2 OCG2 OMC2 OVY2 PFU2 PPQ2 PZM2 QJI2 QTE2 RDA2 RMW2 RWS2 SGO2 SQK2 TAG2 TKC2 TTY2 UDU2 UNQ2 UXM2 VHI2 VRE2 WBA2 WKW2 WUS2" xr:uid="{00000000-0002-0000-0000-000000000000}">
      <formula1>$CU$2:$DI$2</formula1>
    </dataValidation>
  </dataValidations>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98B96-7D6C-4517-BB43-8040A2E5EF6D}">
  <sheetPr>
    <tabColor rgb="FFFFC000"/>
  </sheetPr>
  <dimension ref="A1:HB35"/>
  <sheetViews>
    <sheetView zoomScale="80" zoomScaleNormal="80" workbookViewId="0">
      <selection activeCell="A3" sqref="A3:D6"/>
    </sheetView>
  </sheetViews>
  <sheetFormatPr defaultColWidth="8.109375" defaultRowHeight="12.45" outlineLevelCol="2" x14ac:dyDescent="0.2"/>
  <cols>
    <col min="1" max="1" width="19.88671875" style="1" customWidth="1"/>
    <col min="2" max="2" width="24.5546875" style="1" customWidth="1"/>
    <col min="3" max="3" width="16.5546875" style="3" customWidth="1"/>
    <col min="4" max="4" width="28.6640625" style="1" customWidth="1"/>
    <col min="5" max="7" width="18" style="1" customWidth="1"/>
    <col min="8" max="9" width="7.21875" style="1" customWidth="1" outlineLevel="1"/>
    <col min="10" max="10" width="6.88671875" style="2" customWidth="1" outlineLevel="1" collapsed="1"/>
    <col min="11" max="11" width="6" style="1" customWidth="1" outlineLevel="2"/>
    <col min="12" max="12" width="7.109375" style="1" customWidth="1" outlineLevel="2"/>
    <col min="13" max="14" width="6.88671875" style="1" customWidth="1" outlineLevel="2"/>
    <col min="15" max="15" width="12.33203125" style="2" customWidth="1" outlineLevel="1"/>
    <col min="16" max="183" width="8.109375" style="1"/>
    <col min="184" max="184" width="23.44140625" style="1" customWidth="1"/>
    <col min="185" max="185" width="28.5546875" style="1" customWidth="1"/>
    <col min="186" max="186" width="26.77734375" style="1" customWidth="1"/>
    <col min="187" max="187" width="32.5546875" style="1" customWidth="1"/>
    <col min="188" max="188" width="8.109375" style="1"/>
    <col min="189" max="189" width="6.88671875" style="1" customWidth="1"/>
    <col min="190" max="190" width="6" style="1" customWidth="1"/>
    <col min="191" max="191" width="7.109375" style="1" customWidth="1"/>
    <col min="192" max="193" width="6.88671875" style="1" customWidth="1"/>
    <col min="194" max="194" width="6.77734375" style="1" customWidth="1"/>
    <col min="195" max="195" width="9.77734375" style="1" customWidth="1"/>
    <col min="196" max="196" width="9" style="1" customWidth="1"/>
    <col min="197" max="197" width="8.109375" style="1"/>
    <col min="198" max="198" width="11.5546875" style="1" customWidth="1"/>
    <col min="199" max="199" width="7.6640625" style="1" customWidth="1"/>
    <col min="200" max="200" width="13" style="1" customWidth="1"/>
    <col min="201" max="201" width="8.109375" style="1"/>
    <col min="202" max="203" width="10.6640625" style="1" customWidth="1"/>
    <col min="204" max="205" width="8.77734375" style="1" customWidth="1"/>
    <col min="206" max="206" width="10.44140625" style="1" customWidth="1"/>
    <col min="207" max="207" width="11.21875" style="1" customWidth="1"/>
    <col min="208" max="208" width="9.6640625" style="1" customWidth="1"/>
    <col min="209" max="209" width="8.109375" style="1"/>
    <col min="210" max="210" width="9.6640625" style="1" customWidth="1"/>
    <col min="211" max="211" width="10.44140625" style="1" customWidth="1"/>
    <col min="212" max="212" width="9.6640625" style="1" customWidth="1"/>
    <col min="213" max="213" width="10.44140625" style="1" customWidth="1"/>
    <col min="214" max="214" width="11.33203125" style="1" customWidth="1"/>
    <col min="215" max="215" width="13.88671875" style="1" customWidth="1"/>
    <col min="216" max="216" width="12.6640625" style="1" customWidth="1"/>
    <col min="217" max="217" width="12.33203125" style="1" customWidth="1"/>
    <col min="218" max="219" width="10.5546875" style="1" customWidth="1"/>
    <col min="220" max="220" width="12.33203125" style="1" customWidth="1"/>
    <col min="221" max="223" width="8.109375" style="1"/>
    <col min="224" max="224" width="2.77734375" style="1" customWidth="1"/>
    <col min="225" max="225" width="10.6640625" style="1" bestFit="1" customWidth="1"/>
    <col min="226" max="226" width="1.77734375" style="1" customWidth="1"/>
    <col min="227" max="228" width="8.109375" style="1"/>
    <col min="229" max="229" width="10.44140625" style="1" customWidth="1"/>
    <col min="230" max="439" width="8.109375" style="1"/>
    <col min="440" max="440" width="23.44140625" style="1" customWidth="1"/>
    <col min="441" max="441" width="28.5546875" style="1" customWidth="1"/>
    <col min="442" max="442" width="26.77734375" style="1" customWidth="1"/>
    <col min="443" max="443" width="32.5546875" style="1" customWidth="1"/>
    <col min="444" max="444" width="8.109375" style="1"/>
    <col min="445" max="445" width="6.88671875" style="1" customWidth="1"/>
    <col min="446" max="446" width="6" style="1" customWidth="1"/>
    <col min="447" max="447" width="7.109375" style="1" customWidth="1"/>
    <col min="448" max="449" width="6.88671875" style="1" customWidth="1"/>
    <col min="450" max="450" width="6.77734375" style="1" customWidth="1"/>
    <col min="451" max="451" width="9.77734375" style="1" customWidth="1"/>
    <col min="452" max="452" width="9" style="1" customWidth="1"/>
    <col min="453" max="453" width="8.109375" style="1"/>
    <col min="454" max="454" width="11.5546875" style="1" customWidth="1"/>
    <col min="455" max="455" width="7.6640625" style="1" customWidth="1"/>
    <col min="456" max="456" width="13" style="1" customWidth="1"/>
    <col min="457" max="457" width="8.109375" style="1"/>
    <col min="458" max="459" width="10.6640625" style="1" customWidth="1"/>
    <col min="460" max="461" width="8.77734375" style="1" customWidth="1"/>
    <col min="462" max="462" width="10.44140625" style="1" customWidth="1"/>
    <col min="463" max="463" width="11.21875" style="1" customWidth="1"/>
    <col min="464" max="464" width="9.6640625" style="1" customWidth="1"/>
    <col min="465" max="465" width="8.109375" style="1"/>
    <col min="466" max="466" width="9.6640625" style="1" customWidth="1"/>
    <col min="467" max="467" width="10.44140625" style="1" customWidth="1"/>
    <col min="468" max="468" width="9.6640625" style="1" customWidth="1"/>
    <col min="469" max="469" width="10.44140625" style="1" customWidth="1"/>
    <col min="470" max="470" width="11.33203125" style="1" customWidth="1"/>
    <col min="471" max="471" width="13.88671875" style="1" customWidth="1"/>
    <col min="472" max="472" width="12.6640625" style="1" customWidth="1"/>
    <col min="473" max="473" width="12.33203125" style="1" customWidth="1"/>
    <col min="474" max="475" width="10.5546875" style="1" customWidth="1"/>
    <col min="476" max="476" width="12.33203125" style="1" customWidth="1"/>
    <col min="477" max="479" width="8.109375" style="1"/>
    <col min="480" max="480" width="2.77734375" style="1" customWidth="1"/>
    <col min="481" max="481" width="10.6640625" style="1" bestFit="1" customWidth="1"/>
    <col min="482" max="482" width="1.77734375" style="1" customWidth="1"/>
    <col min="483" max="484" width="8.109375" style="1"/>
    <col min="485" max="485" width="10.44140625" style="1" customWidth="1"/>
    <col min="486" max="695" width="8.109375" style="1"/>
    <col min="696" max="696" width="23.44140625" style="1" customWidth="1"/>
    <col min="697" max="697" width="28.5546875" style="1" customWidth="1"/>
    <col min="698" max="698" width="26.77734375" style="1" customWidth="1"/>
    <col min="699" max="699" width="32.5546875" style="1" customWidth="1"/>
    <col min="700" max="700" width="8.109375" style="1"/>
    <col min="701" max="701" width="6.88671875" style="1" customWidth="1"/>
    <col min="702" max="702" width="6" style="1" customWidth="1"/>
    <col min="703" max="703" width="7.109375" style="1" customWidth="1"/>
    <col min="704" max="705" width="6.88671875" style="1" customWidth="1"/>
    <col min="706" max="706" width="6.77734375" style="1" customWidth="1"/>
    <col min="707" max="707" width="9.77734375" style="1" customWidth="1"/>
    <col min="708" max="708" width="9" style="1" customWidth="1"/>
    <col min="709" max="709" width="8.109375" style="1"/>
    <col min="710" max="710" width="11.5546875" style="1" customWidth="1"/>
    <col min="711" max="711" width="7.6640625" style="1" customWidth="1"/>
    <col min="712" max="712" width="13" style="1" customWidth="1"/>
    <col min="713" max="713" width="8.109375" style="1"/>
    <col min="714" max="715" width="10.6640625" style="1" customWidth="1"/>
    <col min="716" max="717" width="8.77734375" style="1" customWidth="1"/>
    <col min="718" max="718" width="10.44140625" style="1" customWidth="1"/>
    <col min="719" max="719" width="11.21875" style="1" customWidth="1"/>
    <col min="720" max="720" width="9.6640625" style="1" customWidth="1"/>
    <col min="721" max="721" width="8.109375" style="1"/>
    <col min="722" max="722" width="9.6640625" style="1" customWidth="1"/>
    <col min="723" max="723" width="10.44140625" style="1" customWidth="1"/>
    <col min="724" max="724" width="9.6640625" style="1" customWidth="1"/>
    <col min="725" max="725" width="10.44140625" style="1" customWidth="1"/>
    <col min="726" max="726" width="11.33203125" style="1" customWidth="1"/>
    <col min="727" max="727" width="13.88671875" style="1" customWidth="1"/>
    <col min="728" max="728" width="12.6640625" style="1" customWidth="1"/>
    <col min="729" max="729" width="12.33203125" style="1" customWidth="1"/>
    <col min="730" max="731" width="10.5546875" style="1" customWidth="1"/>
    <col min="732" max="732" width="12.33203125" style="1" customWidth="1"/>
    <col min="733" max="735" width="8.109375" style="1"/>
    <col min="736" max="736" width="2.77734375" style="1" customWidth="1"/>
    <col min="737" max="737" width="10.6640625" style="1" bestFit="1" customWidth="1"/>
    <col min="738" max="738" width="1.77734375" style="1" customWidth="1"/>
    <col min="739" max="740" width="8.109375" style="1"/>
    <col min="741" max="741" width="10.44140625" style="1" customWidth="1"/>
    <col min="742" max="951" width="8.109375" style="1"/>
    <col min="952" max="952" width="23.44140625" style="1" customWidth="1"/>
    <col min="953" max="953" width="28.5546875" style="1" customWidth="1"/>
    <col min="954" max="954" width="26.77734375" style="1" customWidth="1"/>
    <col min="955" max="955" width="32.5546875" style="1" customWidth="1"/>
    <col min="956" max="956" width="8.109375" style="1"/>
    <col min="957" max="957" width="6.88671875" style="1" customWidth="1"/>
    <col min="958" max="958" width="6" style="1" customWidth="1"/>
    <col min="959" max="959" width="7.109375" style="1" customWidth="1"/>
    <col min="960" max="961" width="6.88671875" style="1" customWidth="1"/>
    <col min="962" max="962" width="6.77734375" style="1" customWidth="1"/>
    <col min="963" max="963" width="9.77734375" style="1" customWidth="1"/>
    <col min="964" max="964" width="9" style="1" customWidth="1"/>
    <col min="965" max="965" width="8.109375" style="1"/>
    <col min="966" max="966" width="11.5546875" style="1" customWidth="1"/>
    <col min="967" max="967" width="7.6640625" style="1" customWidth="1"/>
    <col min="968" max="968" width="13" style="1" customWidth="1"/>
    <col min="969" max="969" width="8.109375" style="1"/>
    <col min="970" max="971" width="10.6640625" style="1" customWidth="1"/>
    <col min="972" max="973" width="8.77734375" style="1" customWidth="1"/>
    <col min="974" max="974" width="10.44140625" style="1" customWidth="1"/>
    <col min="975" max="975" width="11.21875" style="1" customWidth="1"/>
    <col min="976" max="976" width="9.6640625" style="1" customWidth="1"/>
    <col min="977" max="977" width="8.109375" style="1"/>
    <col min="978" max="978" width="9.6640625" style="1" customWidth="1"/>
    <col min="979" max="979" width="10.44140625" style="1" customWidth="1"/>
    <col min="980" max="980" width="9.6640625" style="1" customWidth="1"/>
    <col min="981" max="981" width="10.44140625" style="1" customWidth="1"/>
    <col min="982" max="982" width="11.33203125" style="1" customWidth="1"/>
    <col min="983" max="983" width="13.88671875" style="1" customWidth="1"/>
    <col min="984" max="984" width="12.6640625" style="1" customWidth="1"/>
    <col min="985" max="985" width="12.33203125" style="1" customWidth="1"/>
    <col min="986" max="987" width="10.5546875" style="1" customWidth="1"/>
    <col min="988" max="988" width="12.33203125" style="1" customWidth="1"/>
    <col min="989" max="991" width="8.109375" style="1"/>
    <col min="992" max="992" width="2.77734375" style="1" customWidth="1"/>
    <col min="993" max="993" width="10.6640625" style="1" bestFit="1" customWidth="1"/>
    <col min="994" max="994" width="1.77734375" style="1" customWidth="1"/>
    <col min="995" max="996" width="8.109375" style="1"/>
    <col min="997" max="997" width="10.44140625" style="1" customWidth="1"/>
    <col min="998" max="1207" width="8.109375" style="1"/>
    <col min="1208" max="1208" width="23.44140625" style="1" customWidth="1"/>
    <col min="1209" max="1209" width="28.5546875" style="1" customWidth="1"/>
    <col min="1210" max="1210" width="26.77734375" style="1" customWidth="1"/>
    <col min="1211" max="1211" width="32.5546875" style="1" customWidth="1"/>
    <col min="1212" max="1212" width="8.109375" style="1"/>
    <col min="1213" max="1213" width="6.88671875" style="1" customWidth="1"/>
    <col min="1214" max="1214" width="6" style="1" customWidth="1"/>
    <col min="1215" max="1215" width="7.109375" style="1" customWidth="1"/>
    <col min="1216" max="1217" width="6.88671875" style="1" customWidth="1"/>
    <col min="1218" max="1218" width="6.77734375" style="1" customWidth="1"/>
    <col min="1219" max="1219" width="9.77734375" style="1" customWidth="1"/>
    <col min="1220" max="1220" width="9" style="1" customWidth="1"/>
    <col min="1221" max="1221" width="8.109375" style="1"/>
    <col min="1222" max="1222" width="11.5546875" style="1" customWidth="1"/>
    <col min="1223" max="1223" width="7.6640625" style="1" customWidth="1"/>
    <col min="1224" max="1224" width="13" style="1" customWidth="1"/>
    <col min="1225" max="1225" width="8.109375" style="1"/>
    <col min="1226" max="1227" width="10.6640625" style="1" customWidth="1"/>
    <col min="1228" max="1229" width="8.77734375" style="1" customWidth="1"/>
    <col min="1230" max="1230" width="10.44140625" style="1" customWidth="1"/>
    <col min="1231" max="1231" width="11.21875" style="1" customWidth="1"/>
    <col min="1232" max="1232" width="9.6640625" style="1" customWidth="1"/>
    <col min="1233" max="1233" width="8.109375" style="1"/>
    <col min="1234" max="1234" width="9.6640625" style="1" customWidth="1"/>
    <col min="1235" max="1235" width="10.44140625" style="1" customWidth="1"/>
    <col min="1236" max="1236" width="9.6640625" style="1" customWidth="1"/>
    <col min="1237" max="1237" width="10.44140625" style="1" customWidth="1"/>
    <col min="1238" max="1238" width="11.33203125" style="1" customWidth="1"/>
    <col min="1239" max="1239" width="13.88671875" style="1" customWidth="1"/>
    <col min="1240" max="1240" width="12.6640625" style="1" customWidth="1"/>
    <col min="1241" max="1241" width="12.33203125" style="1" customWidth="1"/>
    <col min="1242" max="1243" width="10.5546875" style="1" customWidth="1"/>
    <col min="1244" max="1244" width="12.33203125" style="1" customWidth="1"/>
    <col min="1245" max="1247" width="8.109375" style="1"/>
    <col min="1248" max="1248" width="2.77734375" style="1" customWidth="1"/>
    <col min="1249" max="1249" width="10.6640625" style="1" bestFit="1" customWidth="1"/>
    <col min="1250" max="1250" width="1.77734375" style="1" customWidth="1"/>
    <col min="1251" max="1252" width="8.109375" style="1"/>
    <col min="1253" max="1253" width="10.44140625" style="1" customWidth="1"/>
    <col min="1254" max="1463" width="8.109375" style="1"/>
    <col min="1464" max="1464" width="23.44140625" style="1" customWidth="1"/>
    <col min="1465" max="1465" width="28.5546875" style="1" customWidth="1"/>
    <col min="1466" max="1466" width="26.77734375" style="1" customWidth="1"/>
    <col min="1467" max="1467" width="32.5546875" style="1" customWidth="1"/>
    <col min="1468" max="1468" width="8.109375" style="1"/>
    <col min="1469" max="1469" width="6.88671875" style="1" customWidth="1"/>
    <col min="1470" max="1470" width="6" style="1" customWidth="1"/>
    <col min="1471" max="1471" width="7.109375" style="1" customWidth="1"/>
    <col min="1472" max="1473" width="6.88671875" style="1" customWidth="1"/>
    <col min="1474" max="1474" width="6.77734375" style="1" customWidth="1"/>
    <col min="1475" max="1475" width="9.77734375" style="1" customWidth="1"/>
    <col min="1476" max="1476" width="9" style="1" customWidth="1"/>
    <col min="1477" max="1477" width="8.109375" style="1"/>
    <col min="1478" max="1478" width="11.5546875" style="1" customWidth="1"/>
    <col min="1479" max="1479" width="7.6640625" style="1" customWidth="1"/>
    <col min="1480" max="1480" width="13" style="1" customWidth="1"/>
    <col min="1481" max="1481" width="8.109375" style="1"/>
    <col min="1482" max="1483" width="10.6640625" style="1" customWidth="1"/>
    <col min="1484" max="1485" width="8.77734375" style="1" customWidth="1"/>
    <col min="1486" max="1486" width="10.44140625" style="1" customWidth="1"/>
    <col min="1487" max="1487" width="11.21875" style="1" customWidth="1"/>
    <col min="1488" max="1488" width="9.6640625" style="1" customWidth="1"/>
    <col min="1489" max="1489" width="8.109375" style="1"/>
    <col min="1490" max="1490" width="9.6640625" style="1" customWidth="1"/>
    <col min="1491" max="1491" width="10.44140625" style="1" customWidth="1"/>
    <col min="1492" max="1492" width="9.6640625" style="1" customWidth="1"/>
    <col min="1493" max="1493" width="10.44140625" style="1" customWidth="1"/>
    <col min="1494" max="1494" width="11.33203125" style="1" customWidth="1"/>
    <col min="1495" max="1495" width="13.88671875" style="1" customWidth="1"/>
    <col min="1496" max="1496" width="12.6640625" style="1" customWidth="1"/>
    <col min="1497" max="1497" width="12.33203125" style="1" customWidth="1"/>
    <col min="1498" max="1499" width="10.5546875" style="1" customWidth="1"/>
    <col min="1500" max="1500" width="12.33203125" style="1" customWidth="1"/>
    <col min="1501" max="1503" width="8.109375" style="1"/>
    <col min="1504" max="1504" width="2.77734375" style="1" customWidth="1"/>
    <col min="1505" max="1505" width="10.6640625" style="1" bestFit="1" customWidth="1"/>
    <col min="1506" max="1506" width="1.77734375" style="1" customWidth="1"/>
    <col min="1507" max="1508" width="8.109375" style="1"/>
    <col min="1509" max="1509" width="10.44140625" style="1" customWidth="1"/>
    <col min="1510" max="1719" width="8.109375" style="1"/>
    <col min="1720" max="1720" width="23.44140625" style="1" customWidth="1"/>
    <col min="1721" max="1721" width="28.5546875" style="1" customWidth="1"/>
    <col min="1722" max="1722" width="26.77734375" style="1" customWidth="1"/>
    <col min="1723" max="1723" width="32.5546875" style="1" customWidth="1"/>
    <col min="1724" max="1724" width="8.109375" style="1"/>
    <col min="1725" max="1725" width="6.88671875" style="1" customWidth="1"/>
    <col min="1726" max="1726" width="6" style="1" customWidth="1"/>
    <col min="1727" max="1727" width="7.109375" style="1" customWidth="1"/>
    <col min="1728" max="1729" width="6.88671875" style="1" customWidth="1"/>
    <col min="1730" max="1730" width="6.77734375" style="1" customWidth="1"/>
    <col min="1731" max="1731" width="9.77734375" style="1" customWidth="1"/>
    <col min="1732" max="1732" width="9" style="1" customWidth="1"/>
    <col min="1733" max="1733" width="8.109375" style="1"/>
    <col min="1734" max="1734" width="11.5546875" style="1" customWidth="1"/>
    <col min="1735" max="1735" width="7.6640625" style="1" customWidth="1"/>
    <col min="1736" max="1736" width="13" style="1" customWidth="1"/>
    <col min="1737" max="1737" width="8.109375" style="1"/>
    <col min="1738" max="1739" width="10.6640625" style="1" customWidth="1"/>
    <col min="1740" max="1741" width="8.77734375" style="1" customWidth="1"/>
    <col min="1742" max="1742" width="10.44140625" style="1" customWidth="1"/>
    <col min="1743" max="1743" width="11.21875" style="1" customWidth="1"/>
    <col min="1744" max="1744" width="9.6640625" style="1" customWidth="1"/>
    <col min="1745" max="1745" width="8.109375" style="1"/>
    <col min="1746" max="1746" width="9.6640625" style="1" customWidth="1"/>
    <col min="1747" max="1747" width="10.44140625" style="1" customWidth="1"/>
    <col min="1748" max="1748" width="9.6640625" style="1" customWidth="1"/>
    <col min="1749" max="1749" width="10.44140625" style="1" customWidth="1"/>
    <col min="1750" max="1750" width="11.33203125" style="1" customWidth="1"/>
    <col min="1751" max="1751" width="13.88671875" style="1" customWidth="1"/>
    <col min="1752" max="1752" width="12.6640625" style="1" customWidth="1"/>
    <col min="1753" max="1753" width="12.33203125" style="1" customWidth="1"/>
    <col min="1754" max="1755" width="10.5546875" style="1" customWidth="1"/>
    <col min="1756" max="1756" width="12.33203125" style="1" customWidth="1"/>
    <col min="1757" max="1759" width="8.109375" style="1"/>
    <col min="1760" max="1760" width="2.77734375" style="1" customWidth="1"/>
    <col min="1761" max="1761" width="10.6640625" style="1" bestFit="1" customWidth="1"/>
    <col min="1762" max="1762" width="1.77734375" style="1" customWidth="1"/>
    <col min="1763" max="1764" width="8.109375" style="1"/>
    <col min="1765" max="1765" width="10.44140625" style="1" customWidth="1"/>
    <col min="1766" max="1975" width="8.109375" style="1"/>
    <col min="1976" max="1976" width="23.44140625" style="1" customWidth="1"/>
    <col min="1977" max="1977" width="28.5546875" style="1" customWidth="1"/>
    <col min="1978" max="1978" width="26.77734375" style="1" customWidth="1"/>
    <col min="1979" max="1979" width="32.5546875" style="1" customWidth="1"/>
    <col min="1980" max="1980" width="8.109375" style="1"/>
    <col min="1981" max="1981" width="6.88671875" style="1" customWidth="1"/>
    <col min="1982" max="1982" width="6" style="1" customWidth="1"/>
    <col min="1983" max="1983" width="7.109375" style="1" customWidth="1"/>
    <col min="1984" max="1985" width="6.88671875" style="1" customWidth="1"/>
    <col min="1986" max="1986" width="6.77734375" style="1" customWidth="1"/>
    <col min="1987" max="1987" width="9.77734375" style="1" customWidth="1"/>
    <col min="1988" max="1988" width="9" style="1" customWidth="1"/>
    <col min="1989" max="1989" width="8.109375" style="1"/>
    <col min="1990" max="1990" width="11.5546875" style="1" customWidth="1"/>
    <col min="1991" max="1991" width="7.6640625" style="1" customWidth="1"/>
    <col min="1992" max="1992" width="13" style="1" customWidth="1"/>
    <col min="1993" max="1993" width="8.109375" style="1"/>
    <col min="1994" max="1995" width="10.6640625" style="1" customWidth="1"/>
    <col min="1996" max="1997" width="8.77734375" style="1" customWidth="1"/>
    <col min="1998" max="1998" width="10.44140625" style="1" customWidth="1"/>
    <col min="1999" max="1999" width="11.21875" style="1" customWidth="1"/>
    <col min="2000" max="2000" width="9.6640625" style="1" customWidth="1"/>
    <col min="2001" max="2001" width="8.109375" style="1"/>
    <col min="2002" max="2002" width="9.6640625" style="1" customWidth="1"/>
    <col min="2003" max="2003" width="10.44140625" style="1" customWidth="1"/>
    <col min="2004" max="2004" width="9.6640625" style="1" customWidth="1"/>
    <col min="2005" max="2005" width="10.44140625" style="1" customWidth="1"/>
    <col min="2006" max="2006" width="11.33203125" style="1" customWidth="1"/>
    <col min="2007" max="2007" width="13.88671875" style="1" customWidth="1"/>
    <col min="2008" max="2008" width="12.6640625" style="1" customWidth="1"/>
    <col min="2009" max="2009" width="12.33203125" style="1" customWidth="1"/>
    <col min="2010" max="2011" width="10.5546875" style="1" customWidth="1"/>
    <col min="2012" max="2012" width="12.33203125" style="1" customWidth="1"/>
    <col min="2013" max="2015" width="8.109375" style="1"/>
    <col min="2016" max="2016" width="2.77734375" style="1" customWidth="1"/>
    <col min="2017" max="2017" width="10.6640625" style="1" bestFit="1" customWidth="1"/>
    <col min="2018" max="2018" width="1.77734375" style="1" customWidth="1"/>
    <col min="2019" max="2020" width="8.109375" style="1"/>
    <col min="2021" max="2021" width="10.44140625" style="1" customWidth="1"/>
    <col min="2022" max="2231" width="8.109375" style="1"/>
    <col min="2232" max="2232" width="23.44140625" style="1" customWidth="1"/>
    <col min="2233" max="2233" width="28.5546875" style="1" customWidth="1"/>
    <col min="2234" max="2234" width="26.77734375" style="1" customWidth="1"/>
    <col min="2235" max="2235" width="32.5546875" style="1" customWidth="1"/>
    <col min="2236" max="2236" width="8.109375" style="1"/>
    <col min="2237" max="2237" width="6.88671875" style="1" customWidth="1"/>
    <col min="2238" max="2238" width="6" style="1" customWidth="1"/>
    <col min="2239" max="2239" width="7.109375" style="1" customWidth="1"/>
    <col min="2240" max="2241" width="6.88671875" style="1" customWidth="1"/>
    <col min="2242" max="2242" width="6.77734375" style="1" customWidth="1"/>
    <col min="2243" max="2243" width="9.77734375" style="1" customWidth="1"/>
    <col min="2244" max="2244" width="9" style="1" customWidth="1"/>
    <col min="2245" max="2245" width="8.109375" style="1"/>
    <col min="2246" max="2246" width="11.5546875" style="1" customWidth="1"/>
    <col min="2247" max="2247" width="7.6640625" style="1" customWidth="1"/>
    <col min="2248" max="2248" width="13" style="1" customWidth="1"/>
    <col min="2249" max="2249" width="8.109375" style="1"/>
    <col min="2250" max="2251" width="10.6640625" style="1" customWidth="1"/>
    <col min="2252" max="2253" width="8.77734375" style="1" customWidth="1"/>
    <col min="2254" max="2254" width="10.44140625" style="1" customWidth="1"/>
    <col min="2255" max="2255" width="11.21875" style="1" customWidth="1"/>
    <col min="2256" max="2256" width="9.6640625" style="1" customWidth="1"/>
    <col min="2257" max="2257" width="8.109375" style="1"/>
    <col min="2258" max="2258" width="9.6640625" style="1" customWidth="1"/>
    <col min="2259" max="2259" width="10.44140625" style="1" customWidth="1"/>
    <col min="2260" max="2260" width="9.6640625" style="1" customWidth="1"/>
    <col min="2261" max="2261" width="10.44140625" style="1" customWidth="1"/>
    <col min="2262" max="2262" width="11.33203125" style="1" customWidth="1"/>
    <col min="2263" max="2263" width="13.88671875" style="1" customWidth="1"/>
    <col min="2264" max="2264" width="12.6640625" style="1" customWidth="1"/>
    <col min="2265" max="2265" width="12.33203125" style="1" customWidth="1"/>
    <col min="2266" max="2267" width="10.5546875" style="1" customWidth="1"/>
    <col min="2268" max="2268" width="12.33203125" style="1" customWidth="1"/>
    <col min="2269" max="2271" width="8.109375" style="1"/>
    <col min="2272" max="2272" width="2.77734375" style="1" customWidth="1"/>
    <col min="2273" max="2273" width="10.6640625" style="1" bestFit="1" customWidth="1"/>
    <col min="2274" max="2274" width="1.77734375" style="1" customWidth="1"/>
    <col min="2275" max="2276" width="8.109375" style="1"/>
    <col min="2277" max="2277" width="10.44140625" style="1" customWidth="1"/>
    <col min="2278" max="2487" width="8.109375" style="1"/>
    <col min="2488" max="2488" width="23.44140625" style="1" customWidth="1"/>
    <col min="2489" max="2489" width="28.5546875" style="1" customWidth="1"/>
    <col min="2490" max="2490" width="26.77734375" style="1" customWidth="1"/>
    <col min="2491" max="2491" width="32.5546875" style="1" customWidth="1"/>
    <col min="2492" max="2492" width="8.109375" style="1"/>
    <col min="2493" max="2493" width="6.88671875" style="1" customWidth="1"/>
    <col min="2494" max="2494" width="6" style="1" customWidth="1"/>
    <col min="2495" max="2495" width="7.109375" style="1" customWidth="1"/>
    <col min="2496" max="2497" width="6.88671875" style="1" customWidth="1"/>
    <col min="2498" max="2498" width="6.77734375" style="1" customWidth="1"/>
    <col min="2499" max="2499" width="9.77734375" style="1" customWidth="1"/>
    <col min="2500" max="2500" width="9" style="1" customWidth="1"/>
    <col min="2501" max="2501" width="8.109375" style="1"/>
    <col min="2502" max="2502" width="11.5546875" style="1" customWidth="1"/>
    <col min="2503" max="2503" width="7.6640625" style="1" customWidth="1"/>
    <col min="2504" max="2504" width="13" style="1" customWidth="1"/>
    <col min="2505" max="2505" width="8.109375" style="1"/>
    <col min="2506" max="2507" width="10.6640625" style="1" customWidth="1"/>
    <col min="2508" max="2509" width="8.77734375" style="1" customWidth="1"/>
    <col min="2510" max="2510" width="10.44140625" style="1" customWidth="1"/>
    <col min="2511" max="2511" width="11.21875" style="1" customWidth="1"/>
    <col min="2512" max="2512" width="9.6640625" style="1" customWidth="1"/>
    <col min="2513" max="2513" width="8.109375" style="1"/>
    <col min="2514" max="2514" width="9.6640625" style="1" customWidth="1"/>
    <col min="2515" max="2515" width="10.44140625" style="1" customWidth="1"/>
    <col min="2516" max="2516" width="9.6640625" style="1" customWidth="1"/>
    <col min="2517" max="2517" width="10.44140625" style="1" customWidth="1"/>
    <col min="2518" max="2518" width="11.33203125" style="1" customWidth="1"/>
    <col min="2519" max="2519" width="13.88671875" style="1" customWidth="1"/>
    <col min="2520" max="2520" width="12.6640625" style="1" customWidth="1"/>
    <col min="2521" max="2521" width="12.33203125" style="1" customWidth="1"/>
    <col min="2522" max="2523" width="10.5546875" style="1" customWidth="1"/>
    <col min="2524" max="2524" width="12.33203125" style="1" customWidth="1"/>
    <col min="2525" max="2527" width="8.109375" style="1"/>
    <col min="2528" max="2528" width="2.77734375" style="1" customWidth="1"/>
    <col min="2529" max="2529" width="10.6640625" style="1" bestFit="1" customWidth="1"/>
    <col min="2530" max="2530" width="1.77734375" style="1" customWidth="1"/>
    <col min="2531" max="2532" width="8.109375" style="1"/>
    <col min="2533" max="2533" width="10.44140625" style="1" customWidth="1"/>
    <col min="2534" max="2743" width="8.109375" style="1"/>
    <col min="2744" max="2744" width="23.44140625" style="1" customWidth="1"/>
    <col min="2745" max="2745" width="28.5546875" style="1" customWidth="1"/>
    <col min="2746" max="2746" width="26.77734375" style="1" customWidth="1"/>
    <col min="2747" max="2747" width="32.5546875" style="1" customWidth="1"/>
    <col min="2748" max="2748" width="8.109375" style="1"/>
    <col min="2749" max="2749" width="6.88671875" style="1" customWidth="1"/>
    <col min="2750" max="2750" width="6" style="1" customWidth="1"/>
    <col min="2751" max="2751" width="7.109375" style="1" customWidth="1"/>
    <col min="2752" max="2753" width="6.88671875" style="1" customWidth="1"/>
    <col min="2754" max="2754" width="6.77734375" style="1" customWidth="1"/>
    <col min="2755" max="2755" width="9.77734375" style="1" customWidth="1"/>
    <col min="2756" max="2756" width="9" style="1" customWidth="1"/>
    <col min="2757" max="2757" width="8.109375" style="1"/>
    <col min="2758" max="2758" width="11.5546875" style="1" customWidth="1"/>
    <col min="2759" max="2759" width="7.6640625" style="1" customWidth="1"/>
    <col min="2760" max="2760" width="13" style="1" customWidth="1"/>
    <col min="2761" max="2761" width="8.109375" style="1"/>
    <col min="2762" max="2763" width="10.6640625" style="1" customWidth="1"/>
    <col min="2764" max="2765" width="8.77734375" style="1" customWidth="1"/>
    <col min="2766" max="2766" width="10.44140625" style="1" customWidth="1"/>
    <col min="2767" max="2767" width="11.21875" style="1" customWidth="1"/>
    <col min="2768" max="2768" width="9.6640625" style="1" customWidth="1"/>
    <col min="2769" max="2769" width="8.109375" style="1"/>
    <col min="2770" max="2770" width="9.6640625" style="1" customWidth="1"/>
    <col min="2771" max="2771" width="10.44140625" style="1" customWidth="1"/>
    <col min="2772" max="2772" width="9.6640625" style="1" customWidth="1"/>
    <col min="2773" max="2773" width="10.44140625" style="1" customWidth="1"/>
    <col min="2774" max="2774" width="11.33203125" style="1" customWidth="1"/>
    <col min="2775" max="2775" width="13.88671875" style="1" customWidth="1"/>
    <col min="2776" max="2776" width="12.6640625" style="1" customWidth="1"/>
    <col min="2777" max="2777" width="12.33203125" style="1" customWidth="1"/>
    <col min="2778" max="2779" width="10.5546875" style="1" customWidth="1"/>
    <col min="2780" max="2780" width="12.33203125" style="1" customWidth="1"/>
    <col min="2781" max="2783" width="8.109375" style="1"/>
    <col min="2784" max="2784" width="2.77734375" style="1" customWidth="1"/>
    <col min="2785" max="2785" width="10.6640625" style="1" bestFit="1" customWidth="1"/>
    <col min="2786" max="2786" width="1.77734375" style="1" customWidth="1"/>
    <col min="2787" max="2788" width="8.109375" style="1"/>
    <col min="2789" max="2789" width="10.44140625" style="1" customWidth="1"/>
    <col min="2790" max="2999" width="8.109375" style="1"/>
    <col min="3000" max="3000" width="23.44140625" style="1" customWidth="1"/>
    <col min="3001" max="3001" width="28.5546875" style="1" customWidth="1"/>
    <col min="3002" max="3002" width="26.77734375" style="1" customWidth="1"/>
    <col min="3003" max="3003" width="32.5546875" style="1" customWidth="1"/>
    <col min="3004" max="3004" width="8.109375" style="1"/>
    <col min="3005" max="3005" width="6.88671875" style="1" customWidth="1"/>
    <col min="3006" max="3006" width="6" style="1" customWidth="1"/>
    <col min="3007" max="3007" width="7.109375" style="1" customWidth="1"/>
    <col min="3008" max="3009" width="6.88671875" style="1" customWidth="1"/>
    <col min="3010" max="3010" width="6.77734375" style="1" customWidth="1"/>
    <col min="3011" max="3011" width="9.77734375" style="1" customWidth="1"/>
    <col min="3012" max="3012" width="9" style="1" customWidth="1"/>
    <col min="3013" max="3013" width="8.109375" style="1"/>
    <col min="3014" max="3014" width="11.5546875" style="1" customWidth="1"/>
    <col min="3015" max="3015" width="7.6640625" style="1" customWidth="1"/>
    <col min="3016" max="3016" width="13" style="1" customWidth="1"/>
    <col min="3017" max="3017" width="8.109375" style="1"/>
    <col min="3018" max="3019" width="10.6640625" style="1" customWidth="1"/>
    <col min="3020" max="3021" width="8.77734375" style="1" customWidth="1"/>
    <col min="3022" max="3022" width="10.44140625" style="1" customWidth="1"/>
    <col min="3023" max="3023" width="11.21875" style="1" customWidth="1"/>
    <col min="3024" max="3024" width="9.6640625" style="1" customWidth="1"/>
    <col min="3025" max="3025" width="8.109375" style="1"/>
    <col min="3026" max="3026" width="9.6640625" style="1" customWidth="1"/>
    <col min="3027" max="3027" width="10.44140625" style="1" customWidth="1"/>
    <col min="3028" max="3028" width="9.6640625" style="1" customWidth="1"/>
    <col min="3029" max="3029" width="10.44140625" style="1" customWidth="1"/>
    <col min="3030" max="3030" width="11.33203125" style="1" customWidth="1"/>
    <col min="3031" max="3031" width="13.88671875" style="1" customWidth="1"/>
    <col min="3032" max="3032" width="12.6640625" style="1" customWidth="1"/>
    <col min="3033" max="3033" width="12.33203125" style="1" customWidth="1"/>
    <col min="3034" max="3035" width="10.5546875" style="1" customWidth="1"/>
    <col min="3036" max="3036" width="12.33203125" style="1" customWidth="1"/>
    <col min="3037" max="3039" width="8.109375" style="1"/>
    <col min="3040" max="3040" width="2.77734375" style="1" customWidth="1"/>
    <col min="3041" max="3041" width="10.6640625" style="1" bestFit="1" customWidth="1"/>
    <col min="3042" max="3042" width="1.77734375" style="1" customWidth="1"/>
    <col min="3043" max="3044" width="8.109375" style="1"/>
    <col min="3045" max="3045" width="10.44140625" style="1" customWidth="1"/>
    <col min="3046" max="3255" width="8.109375" style="1"/>
    <col min="3256" max="3256" width="23.44140625" style="1" customWidth="1"/>
    <col min="3257" max="3257" width="28.5546875" style="1" customWidth="1"/>
    <col min="3258" max="3258" width="26.77734375" style="1" customWidth="1"/>
    <col min="3259" max="3259" width="32.5546875" style="1" customWidth="1"/>
    <col min="3260" max="3260" width="8.109375" style="1"/>
    <col min="3261" max="3261" width="6.88671875" style="1" customWidth="1"/>
    <col min="3262" max="3262" width="6" style="1" customWidth="1"/>
    <col min="3263" max="3263" width="7.109375" style="1" customWidth="1"/>
    <col min="3264" max="3265" width="6.88671875" style="1" customWidth="1"/>
    <col min="3266" max="3266" width="6.77734375" style="1" customWidth="1"/>
    <col min="3267" max="3267" width="9.77734375" style="1" customWidth="1"/>
    <col min="3268" max="3268" width="9" style="1" customWidth="1"/>
    <col min="3269" max="3269" width="8.109375" style="1"/>
    <col min="3270" max="3270" width="11.5546875" style="1" customWidth="1"/>
    <col min="3271" max="3271" width="7.6640625" style="1" customWidth="1"/>
    <col min="3272" max="3272" width="13" style="1" customWidth="1"/>
    <col min="3273" max="3273" width="8.109375" style="1"/>
    <col min="3274" max="3275" width="10.6640625" style="1" customWidth="1"/>
    <col min="3276" max="3277" width="8.77734375" style="1" customWidth="1"/>
    <col min="3278" max="3278" width="10.44140625" style="1" customWidth="1"/>
    <col min="3279" max="3279" width="11.21875" style="1" customWidth="1"/>
    <col min="3280" max="3280" width="9.6640625" style="1" customWidth="1"/>
    <col min="3281" max="3281" width="8.109375" style="1"/>
    <col min="3282" max="3282" width="9.6640625" style="1" customWidth="1"/>
    <col min="3283" max="3283" width="10.44140625" style="1" customWidth="1"/>
    <col min="3284" max="3284" width="9.6640625" style="1" customWidth="1"/>
    <col min="3285" max="3285" width="10.44140625" style="1" customWidth="1"/>
    <col min="3286" max="3286" width="11.33203125" style="1" customWidth="1"/>
    <col min="3287" max="3287" width="13.88671875" style="1" customWidth="1"/>
    <col min="3288" max="3288" width="12.6640625" style="1" customWidth="1"/>
    <col min="3289" max="3289" width="12.33203125" style="1" customWidth="1"/>
    <col min="3290" max="3291" width="10.5546875" style="1" customWidth="1"/>
    <col min="3292" max="3292" width="12.33203125" style="1" customWidth="1"/>
    <col min="3293" max="3295" width="8.109375" style="1"/>
    <col min="3296" max="3296" width="2.77734375" style="1" customWidth="1"/>
    <col min="3297" max="3297" width="10.6640625" style="1" bestFit="1" customWidth="1"/>
    <col min="3298" max="3298" width="1.77734375" style="1" customWidth="1"/>
    <col min="3299" max="3300" width="8.109375" style="1"/>
    <col min="3301" max="3301" width="10.44140625" style="1" customWidth="1"/>
    <col min="3302" max="3511" width="8.109375" style="1"/>
    <col min="3512" max="3512" width="23.44140625" style="1" customWidth="1"/>
    <col min="3513" max="3513" width="28.5546875" style="1" customWidth="1"/>
    <col min="3514" max="3514" width="26.77734375" style="1" customWidth="1"/>
    <col min="3515" max="3515" width="32.5546875" style="1" customWidth="1"/>
    <col min="3516" max="3516" width="8.109375" style="1"/>
    <col min="3517" max="3517" width="6.88671875" style="1" customWidth="1"/>
    <col min="3518" max="3518" width="6" style="1" customWidth="1"/>
    <col min="3519" max="3519" width="7.109375" style="1" customWidth="1"/>
    <col min="3520" max="3521" width="6.88671875" style="1" customWidth="1"/>
    <col min="3522" max="3522" width="6.77734375" style="1" customWidth="1"/>
    <col min="3523" max="3523" width="9.77734375" style="1" customWidth="1"/>
    <col min="3524" max="3524" width="9" style="1" customWidth="1"/>
    <col min="3525" max="3525" width="8.109375" style="1"/>
    <col min="3526" max="3526" width="11.5546875" style="1" customWidth="1"/>
    <col min="3527" max="3527" width="7.6640625" style="1" customWidth="1"/>
    <col min="3528" max="3528" width="13" style="1" customWidth="1"/>
    <col min="3529" max="3529" width="8.109375" style="1"/>
    <col min="3530" max="3531" width="10.6640625" style="1" customWidth="1"/>
    <col min="3532" max="3533" width="8.77734375" style="1" customWidth="1"/>
    <col min="3534" max="3534" width="10.44140625" style="1" customWidth="1"/>
    <col min="3535" max="3535" width="11.21875" style="1" customWidth="1"/>
    <col min="3536" max="3536" width="9.6640625" style="1" customWidth="1"/>
    <col min="3537" max="3537" width="8.109375" style="1"/>
    <col min="3538" max="3538" width="9.6640625" style="1" customWidth="1"/>
    <col min="3539" max="3539" width="10.44140625" style="1" customWidth="1"/>
    <col min="3540" max="3540" width="9.6640625" style="1" customWidth="1"/>
    <col min="3541" max="3541" width="10.44140625" style="1" customWidth="1"/>
    <col min="3542" max="3542" width="11.33203125" style="1" customWidth="1"/>
    <col min="3543" max="3543" width="13.88671875" style="1" customWidth="1"/>
    <col min="3544" max="3544" width="12.6640625" style="1" customWidth="1"/>
    <col min="3545" max="3545" width="12.33203125" style="1" customWidth="1"/>
    <col min="3546" max="3547" width="10.5546875" style="1" customWidth="1"/>
    <col min="3548" max="3548" width="12.33203125" style="1" customWidth="1"/>
    <col min="3549" max="3551" width="8.109375" style="1"/>
    <col min="3552" max="3552" width="2.77734375" style="1" customWidth="1"/>
    <col min="3553" max="3553" width="10.6640625" style="1" bestFit="1" customWidth="1"/>
    <col min="3554" max="3554" width="1.77734375" style="1" customWidth="1"/>
    <col min="3555" max="3556" width="8.109375" style="1"/>
    <col min="3557" max="3557" width="10.44140625" style="1" customWidth="1"/>
    <col min="3558" max="3767" width="8.109375" style="1"/>
    <col min="3768" max="3768" width="23.44140625" style="1" customWidth="1"/>
    <col min="3769" max="3769" width="28.5546875" style="1" customWidth="1"/>
    <col min="3770" max="3770" width="26.77734375" style="1" customWidth="1"/>
    <col min="3771" max="3771" width="32.5546875" style="1" customWidth="1"/>
    <col min="3772" max="3772" width="8.109375" style="1"/>
    <col min="3773" max="3773" width="6.88671875" style="1" customWidth="1"/>
    <col min="3774" max="3774" width="6" style="1" customWidth="1"/>
    <col min="3775" max="3775" width="7.109375" style="1" customWidth="1"/>
    <col min="3776" max="3777" width="6.88671875" style="1" customWidth="1"/>
    <col min="3778" max="3778" width="6.77734375" style="1" customWidth="1"/>
    <col min="3779" max="3779" width="9.77734375" style="1" customWidth="1"/>
    <col min="3780" max="3780" width="9" style="1" customWidth="1"/>
    <col min="3781" max="3781" width="8.109375" style="1"/>
    <col min="3782" max="3782" width="11.5546875" style="1" customWidth="1"/>
    <col min="3783" max="3783" width="7.6640625" style="1" customWidth="1"/>
    <col min="3784" max="3784" width="13" style="1" customWidth="1"/>
    <col min="3785" max="3785" width="8.109375" style="1"/>
    <col min="3786" max="3787" width="10.6640625" style="1" customWidth="1"/>
    <col min="3788" max="3789" width="8.77734375" style="1" customWidth="1"/>
    <col min="3790" max="3790" width="10.44140625" style="1" customWidth="1"/>
    <col min="3791" max="3791" width="11.21875" style="1" customWidth="1"/>
    <col min="3792" max="3792" width="9.6640625" style="1" customWidth="1"/>
    <col min="3793" max="3793" width="8.109375" style="1"/>
    <col min="3794" max="3794" width="9.6640625" style="1" customWidth="1"/>
    <col min="3795" max="3795" width="10.44140625" style="1" customWidth="1"/>
    <col min="3796" max="3796" width="9.6640625" style="1" customWidth="1"/>
    <col min="3797" max="3797" width="10.44140625" style="1" customWidth="1"/>
    <col min="3798" max="3798" width="11.33203125" style="1" customWidth="1"/>
    <col min="3799" max="3799" width="13.88671875" style="1" customWidth="1"/>
    <col min="3800" max="3800" width="12.6640625" style="1" customWidth="1"/>
    <col min="3801" max="3801" width="12.33203125" style="1" customWidth="1"/>
    <col min="3802" max="3803" width="10.5546875" style="1" customWidth="1"/>
    <col min="3804" max="3804" width="12.33203125" style="1" customWidth="1"/>
    <col min="3805" max="3807" width="8.109375" style="1"/>
    <col min="3808" max="3808" width="2.77734375" style="1" customWidth="1"/>
    <col min="3809" max="3809" width="10.6640625" style="1" bestFit="1" customWidth="1"/>
    <col min="3810" max="3810" width="1.77734375" style="1" customWidth="1"/>
    <col min="3811" max="3812" width="8.109375" style="1"/>
    <col min="3813" max="3813" width="10.44140625" style="1" customWidth="1"/>
    <col min="3814" max="4023" width="8.109375" style="1"/>
    <col min="4024" max="4024" width="23.44140625" style="1" customWidth="1"/>
    <col min="4025" max="4025" width="28.5546875" style="1" customWidth="1"/>
    <col min="4026" max="4026" width="26.77734375" style="1" customWidth="1"/>
    <col min="4027" max="4027" width="32.5546875" style="1" customWidth="1"/>
    <col min="4028" max="4028" width="8.109375" style="1"/>
    <col min="4029" max="4029" width="6.88671875" style="1" customWidth="1"/>
    <col min="4030" max="4030" width="6" style="1" customWidth="1"/>
    <col min="4031" max="4031" width="7.109375" style="1" customWidth="1"/>
    <col min="4032" max="4033" width="6.88671875" style="1" customWidth="1"/>
    <col min="4034" max="4034" width="6.77734375" style="1" customWidth="1"/>
    <col min="4035" max="4035" width="9.77734375" style="1" customWidth="1"/>
    <col min="4036" max="4036" width="9" style="1" customWidth="1"/>
    <col min="4037" max="4037" width="8.109375" style="1"/>
    <col min="4038" max="4038" width="11.5546875" style="1" customWidth="1"/>
    <col min="4039" max="4039" width="7.6640625" style="1" customWidth="1"/>
    <col min="4040" max="4040" width="13" style="1" customWidth="1"/>
    <col min="4041" max="4041" width="8.109375" style="1"/>
    <col min="4042" max="4043" width="10.6640625" style="1" customWidth="1"/>
    <col min="4044" max="4045" width="8.77734375" style="1" customWidth="1"/>
    <col min="4046" max="4046" width="10.44140625" style="1" customWidth="1"/>
    <col min="4047" max="4047" width="11.21875" style="1" customWidth="1"/>
    <col min="4048" max="4048" width="9.6640625" style="1" customWidth="1"/>
    <col min="4049" max="4049" width="8.109375" style="1"/>
    <col min="4050" max="4050" width="9.6640625" style="1" customWidth="1"/>
    <col min="4051" max="4051" width="10.44140625" style="1" customWidth="1"/>
    <col min="4052" max="4052" width="9.6640625" style="1" customWidth="1"/>
    <col min="4053" max="4053" width="10.44140625" style="1" customWidth="1"/>
    <col min="4054" max="4054" width="11.33203125" style="1" customWidth="1"/>
    <col min="4055" max="4055" width="13.88671875" style="1" customWidth="1"/>
    <col min="4056" max="4056" width="12.6640625" style="1" customWidth="1"/>
    <col min="4057" max="4057" width="12.33203125" style="1" customWidth="1"/>
    <col min="4058" max="4059" width="10.5546875" style="1" customWidth="1"/>
    <col min="4060" max="4060" width="12.33203125" style="1" customWidth="1"/>
    <col min="4061" max="4063" width="8.109375" style="1"/>
    <col min="4064" max="4064" width="2.77734375" style="1" customWidth="1"/>
    <col min="4065" max="4065" width="10.6640625" style="1" bestFit="1" customWidth="1"/>
    <col min="4066" max="4066" width="1.77734375" style="1" customWidth="1"/>
    <col min="4067" max="4068" width="8.109375" style="1"/>
    <col min="4069" max="4069" width="10.44140625" style="1" customWidth="1"/>
    <col min="4070" max="4279" width="8.109375" style="1"/>
    <col min="4280" max="4280" width="23.44140625" style="1" customWidth="1"/>
    <col min="4281" max="4281" width="28.5546875" style="1" customWidth="1"/>
    <col min="4282" max="4282" width="26.77734375" style="1" customWidth="1"/>
    <col min="4283" max="4283" width="32.5546875" style="1" customWidth="1"/>
    <col min="4284" max="4284" width="8.109375" style="1"/>
    <col min="4285" max="4285" width="6.88671875" style="1" customWidth="1"/>
    <col min="4286" max="4286" width="6" style="1" customWidth="1"/>
    <col min="4287" max="4287" width="7.109375" style="1" customWidth="1"/>
    <col min="4288" max="4289" width="6.88671875" style="1" customWidth="1"/>
    <col min="4290" max="4290" width="6.77734375" style="1" customWidth="1"/>
    <col min="4291" max="4291" width="9.77734375" style="1" customWidth="1"/>
    <col min="4292" max="4292" width="9" style="1" customWidth="1"/>
    <col min="4293" max="4293" width="8.109375" style="1"/>
    <col min="4294" max="4294" width="11.5546875" style="1" customWidth="1"/>
    <col min="4295" max="4295" width="7.6640625" style="1" customWidth="1"/>
    <col min="4296" max="4296" width="13" style="1" customWidth="1"/>
    <col min="4297" max="4297" width="8.109375" style="1"/>
    <col min="4298" max="4299" width="10.6640625" style="1" customWidth="1"/>
    <col min="4300" max="4301" width="8.77734375" style="1" customWidth="1"/>
    <col min="4302" max="4302" width="10.44140625" style="1" customWidth="1"/>
    <col min="4303" max="4303" width="11.21875" style="1" customWidth="1"/>
    <col min="4304" max="4304" width="9.6640625" style="1" customWidth="1"/>
    <col min="4305" max="4305" width="8.109375" style="1"/>
    <col min="4306" max="4306" width="9.6640625" style="1" customWidth="1"/>
    <col min="4307" max="4307" width="10.44140625" style="1" customWidth="1"/>
    <col min="4308" max="4308" width="9.6640625" style="1" customWidth="1"/>
    <col min="4309" max="4309" width="10.44140625" style="1" customWidth="1"/>
    <col min="4310" max="4310" width="11.33203125" style="1" customWidth="1"/>
    <col min="4311" max="4311" width="13.88671875" style="1" customWidth="1"/>
    <col min="4312" max="4312" width="12.6640625" style="1" customWidth="1"/>
    <col min="4313" max="4313" width="12.33203125" style="1" customWidth="1"/>
    <col min="4314" max="4315" width="10.5546875" style="1" customWidth="1"/>
    <col min="4316" max="4316" width="12.33203125" style="1" customWidth="1"/>
    <col min="4317" max="4319" width="8.109375" style="1"/>
    <col min="4320" max="4320" width="2.77734375" style="1" customWidth="1"/>
    <col min="4321" max="4321" width="10.6640625" style="1" bestFit="1" customWidth="1"/>
    <col min="4322" max="4322" width="1.77734375" style="1" customWidth="1"/>
    <col min="4323" max="4324" width="8.109375" style="1"/>
    <col min="4325" max="4325" width="10.44140625" style="1" customWidth="1"/>
    <col min="4326" max="4535" width="8.109375" style="1"/>
    <col min="4536" max="4536" width="23.44140625" style="1" customWidth="1"/>
    <col min="4537" max="4537" width="28.5546875" style="1" customWidth="1"/>
    <col min="4538" max="4538" width="26.77734375" style="1" customWidth="1"/>
    <col min="4539" max="4539" width="32.5546875" style="1" customWidth="1"/>
    <col min="4540" max="4540" width="8.109375" style="1"/>
    <col min="4541" max="4541" width="6.88671875" style="1" customWidth="1"/>
    <col min="4542" max="4542" width="6" style="1" customWidth="1"/>
    <col min="4543" max="4543" width="7.109375" style="1" customWidth="1"/>
    <col min="4544" max="4545" width="6.88671875" style="1" customWidth="1"/>
    <col min="4546" max="4546" width="6.77734375" style="1" customWidth="1"/>
    <col min="4547" max="4547" width="9.77734375" style="1" customWidth="1"/>
    <col min="4548" max="4548" width="9" style="1" customWidth="1"/>
    <col min="4549" max="4549" width="8.109375" style="1"/>
    <col min="4550" max="4550" width="11.5546875" style="1" customWidth="1"/>
    <col min="4551" max="4551" width="7.6640625" style="1" customWidth="1"/>
    <col min="4552" max="4552" width="13" style="1" customWidth="1"/>
    <col min="4553" max="4553" width="8.109375" style="1"/>
    <col min="4554" max="4555" width="10.6640625" style="1" customWidth="1"/>
    <col min="4556" max="4557" width="8.77734375" style="1" customWidth="1"/>
    <col min="4558" max="4558" width="10.44140625" style="1" customWidth="1"/>
    <col min="4559" max="4559" width="11.21875" style="1" customWidth="1"/>
    <col min="4560" max="4560" width="9.6640625" style="1" customWidth="1"/>
    <col min="4561" max="4561" width="8.109375" style="1"/>
    <col min="4562" max="4562" width="9.6640625" style="1" customWidth="1"/>
    <col min="4563" max="4563" width="10.44140625" style="1" customWidth="1"/>
    <col min="4564" max="4564" width="9.6640625" style="1" customWidth="1"/>
    <col min="4565" max="4565" width="10.44140625" style="1" customWidth="1"/>
    <col min="4566" max="4566" width="11.33203125" style="1" customWidth="1"/>
    <col min="4567" max="4567" width="13.88671875" style="1" customWidth="1"/>
    <col min="4568" max="4568" width="12.6640625" style="1" customWidth="1"/>
    <col min="4569" max="4569" width="12.33203125" style="1" customWidth="1"/>
    <col min="4570" max="4571" width="10.5546875" style="1" customWidth="1"/>
    <col min="4572" max="4572" width="12.33203125" style="1" customWidth="1"/>
    <col min="4573" max="4575" width="8.109375" style="1"/>
    <col min="4576" max="4576" width="2.77734375" style="1" customWidth="1"/>
    <col min="4577" max="4577" width="10.6640625" style="1" bestFit="1" customWidth="1"/>
    <col min="4578" max="4578" width="1.77734375" style="1" customWidth="1"/>
    <col min="4579" max="4580" width="8.109375" style="1"/>
    <col min="4581" max="4581" width="10.44140625" style="1" customWidth="1"/>
    <col min="4582" max="4791" width="8.109375" style="1"/>
    <col min="4792" max="4792" width="23.44140625" style="1" customWidth="1"/>
    <col min="4793" max="4793" width="28.5546875" style="1" customWidth="1"/>
    <col min="4794" max="4794" width="26.77734375" style="1" customWidth="1"/>
    <col min="4795" max="4795" width="32.5546875" style="1" customWidth="1"/>
    <col min="4796" max="4796" width="8.109375" style="1"/>
    <col min="4797" max="4797" width="6.88671875" style="1" customWidth="1"/>
    <col min="4798" max="4798" width="6" style="1" customWidth="1"/>
    <col min="4799" max="4799" width="7.109375" style="1" customWidth="1"/>
    <col min="4800" max="4801" width="6.88671875" style="1" customWidth="1"/>
    <col min="4802" max="4802" width="6.77734375" style="1" customWidth="1"/>
    <col min="4803" max="4803" width="9.77734375" style="1" customWidth="1"/>
    <col min="4804" max="4804" width="9" style="1" customWidth="1"/>
    <col min="4805" max="4805" width="8.109375" style="1"/>
    <col min="4806" max="4806" width="11.5546875" style="1" customWidth="1"/>
    <col min="4807" max="4807" width="7.6640625" style="1" customWidth="1"/>
    <col min="4808" max="4808" width="13" style="1" customWidth="1"/>
    <col min="4809" max="4809" width="8.109375" style="1"/>
    <col min="4810" max="4811" width="10.6640625" style="1" customWidth="1"/>
    <col min="4812" max="4813" width="8.77734375" style="1" customWidth="1"/>
    <col min="4814" max="4814" width="10.44140625" style="1" customWidth="1"/>
    <col min="4815" max="4815" width="11.21875" style="1" customWidth="1"/>
    <col min="4816" max="4816" width="9.6640625" style="1" customWidth="1"/>
    <col min="4817" max="4817" width="8.109375" style="1"/>
    <col min="4818" max="4818" width="9.6640625" style="1" customWidth="1"/>
    <col min="4819" max="4819" width="10.44140625" style="1" customWidth="1"/>
    <col min="4820" max="4820" width="9.6640625" style="1" customWidth="1"/>
    <col min="4821" max="4821" width="10.44140625" style="1" customWidth="1"/>
    <col min="4822" max="4822" width="11.33203125" style="1" customWidth="1"/>
    <col min="4823" max="4823" width="13.88671875" style="1" customWidth="1"/>
    <col min="4824" max="4824" width="12.6640625" style="1" customWidth="1"/>
    <col min="4825" max="4825" width="12.33203125" style="1" customWidth="1"/>
    <col min="4826" max="4827" width="10.5546875" style="1" customWidth="1"/>
    <col min="4828" max="4828" width="12.33203125" style="1" customWidth="1"/>
    <col min="4829" max="4831" width="8.109375" style="1"/>
    <col min="4832" max="4832" width="2.77734375" style="1" customWidth="1"/>
    <col min="4833" max="4833" width="10.6640625" style="1" bestFit="1" customWidth="1"/>
    <col min="4834" max="4834" width="1.77734375" style="1" customWidth="1"/>
    <col min="4835" max="4836" width="8.109375" style="1"/>
    <col min="4837" max="4837" width="10.44140625" style="1" customWidth="1"/>
    <col min="4838" max="5047" width="8.109375" style="1"/>
    <col min="5048" max="5048" width="23.44140625" style="1" customWidth="1"/>
    <col min="5049" max="5049" width="28.5546875" style="1" customWidth="1"/>
    <col min="5050" max="5050" width="26.77734375" style="1" customWidth="1"/>
    <col min="5051" max="5051" width="32.5546875" style="1" customWidth="1"/>
    <col min="5052" max="5052" width="8.109375" style="1"/>
    <col min="5053" max="5053" width="6.88671875" style="1" customWidth="1"/>
    <col min="5054" max="5054" width="6" style="1" customWidth="1"/>
    <col min="5055" max="5055" width="7.109375" style="1" customWidth="1"/>
    <col min="5056" max="5057" width="6.88671875" style="1" customWidth="1"/>
    <col min="5058" max="5058" width="6.77734375" style="1" customWidth="1"/>
    <col min="5059" max="5059" width="9.77734375" style="1" customWidth="1"/>
    <col min="5060" max="5060" width="9" style="1" customWidth="1"/>
    <col min="5061" max="5061" width="8.109375" style="1"/>
    <col min="5062" max="5062" width="11.5546875" style="1" customWidth="1"/>
    <col min="5063" max="5063" width="7.6640625" style="1" customWidth="1"/>
    <col min="5064" max="5064" width="13" style="1" customWidth="1"/>
    <col min="5065" max="5065" width="8.109375" style="1"/>
    <col min="5066" max="5067" width="10.6640625" style="1" customWidth="1"/>
    <col min="5068" max="5069" width="8.77734375" style="1" customWidth="1"/>
    <col min="5070" max="5070" width="10.44140625" style="1" customWidth="1"/>
    <col min="5071" max="5071" width="11.21875" style="1" customWidth="1"/>
    <col min="5072" max="5072" width="9.6640625" style="1" customWidth="1"/>
    <col min="5073" max="5073" width="8.109375" style="1"/>
    <col min="5074" max="5074" width="9.6640625" style="1" customWidth="1"/>
    <col min="5075" max="5075" width="10.44140625" style="1" customWidth="1"/>
    <col min="5076" max="5076" width="9.6640625" style="1" customWidth="1"/>
    <col min="5077" max="5077" width="10.44140625" style="1" customWidth="1"/>
    <col min="5078" max="5078" width="11.33203125" style="1" customWidth="1"/>
    <col min="5079" max="5079" width="13.88671875" style="1" customWidth="1"/>
    <col min="5080" max="5080" width="12.6640625" style="1" customWidth="1"/>
    <col min="5081" max="5081" width="12.33203125" style="1" customWidth="1"/>
    <col min="5082" max="5083" width="10.5546875" style="1" customWidth="1"/>
    <col min="5084" max="5084" width="12.33203125" style="1" customWidth="1"/>
    <col min="5085" max="5087" width="8.109375" style="1"/>
    <col min="5088" max="5088" width="2.77734375" style="1" customWidth="1"/>
    <col min="5089" max="5089" width="10.6640625" style="1" bestFit="1" customWidth="1"/>
    <col min="5090" max="5090" width="1.77734375" style="1" customWidth="1"/>
    <col min="5091" max="5092" width="8.109375" style="1"/>
    <col min="5093" max="5093" width="10.44140625" style="1" customWidth="1"/>
    <col min="5094" max="5303" width="8.109375" style="1"/>
    <col min="5304" max="5304" width="23.44140625" style="1" customWidth="1"/>
    <col min="5305" max="5305" width="28.5546875" style="1" customWidth="1"/>
    <col min="5306" max="5306" width="26.77734375" style="1" customWidth="1"/>
    <col min="5307" max="5307" width="32.5546875" style="1" customWidth="1"/>
    <col min="5308" max="5308" width="8.109375" style="1"/>
    <col min="5309" max="5309" width="6.88671875" style="1" customWidth="1"/>
    <col min="5310" max="5310" width="6" style="1" customWidth="1"/>
    <col min="5311" max="5311" width="7.109375" style="1" customWidth="1"/>
    <col min="5312" max="5313" width="6.88671875" style="1" customWidth="1"/>
    <col min="5314" max="5314" width="6.77734375" style="1" customWidth="1"/>
    <col min="5315" max="5315" width="9.77734375" style="1" customWidth="1"/>
    <col min="5316" max="5316" width="9" style="1" customWidth="1"/>
    <col min="5317" max="5317" width="8.109375" style="1"/>
    <col min="5318" max="5318" width="11.5546875" style="1" customWidth="1"/>
    <col min="5319" max="5319" width="7.6640625" style="1" customWidth="1"/>
    <col min="5320" max="5320" width="13" style="1" customWidth="1"/>
    <col min="5321" max="5321" width="8.109375" style="1"/>
    <col min="5322" max="5323" width="10.6640625" style="1" customWidth="1"/>
    <col min="5324" max="5325" width="8.77734375" style="1" customWidth="1"/>
    <col min="5326" max="5326" width="10.44140625" style="1" customWidth="1"/>
    <col min="5327" max="5327" width="11.21875" style="1" customWidth="1"/>
    <col min="5328" max="5328" width="9.6640625" style="1" customWidth="1"/>
    <col min="5329" max="5329" width="8.109375" style="1"/>
    <col min="5330" max="5330" width="9.6640625" style="1" customWidth="1"/>
    <col min="5331" max="5331" width="10.44140625" style="1" customWidth="1"/>
    <col min="5332" max="5332" width="9.6640625" style="1" customWidth="1"/>
    <col min="5333" max="5333" width="10.44140625" style="1" customWidth="1"/>
    <col min="5334" max="5334" width="11.33203125" style="1" customWidth="1"/>
    <col min="5335" max="5335" width="13.88671875" style="1" customWidth="1"/>
    <col min="5336" max="5336" width="12.6640625" style="1" customWidth="1"/>
    <col min="5337" max="5337" width="12.33203125" style="1" customWidth="1"/>
    <col min="5338" max="5339" width="10.5546875" style="1" customWidth="1"/>
    <col min="5340" max="5340" width="12.33203125" style="1" customWidth="1"/>
    <col min="5341" max="5343" width="8.109375" style="1"/>
    <col min="5344" max="5344" width="2.77734375" style="1" customWidth="1"/>
    <col min="5345" max="5345" width="10.6640625" style="1" bestFit="1" customWidth="1"/>
    <col min="5346" max="5346" width="1.77734375" style="1" customWidth="1"/>
    <col min="5347" max="5348" width="8.109375" style="1"/>
    <col min="5349" max="5349" width="10.44140625" style="1" customWidth="1"/>
    <col min="5350" max="5559" width="8.109375" style="1"/>
    <col min="5560" max="5560" width="23.44140625" style="1" customWidth="1"/>
    <col min="5561" max="5561" width="28.5546875" style="1" customWidth="1"/>
    <col min="5562" max="5562" width="26.77734375" style="1" customWidth="1"/>
    <col min="5563" max="5563" width="32.5546875" style="1" customWidth="1"/>
    <col min="5564" max="5564" width="8.109375" style="1"/>
    <col min="5565" max="5565" width="6.88671875" style="1" customWidth="1"/>
    <col min="5566" max="5566" width="6" style="1" customWidth="1"/>
    <col min="5567" max="5567" width="7.109375" style="1" customWidth="1"/>
    <col min="5568" max="5569" width="6.88671875" style="1" customWidth="1"/>
    <col min="5570" max="5570" width="6.77734375" style="1" customWidth="1"/>
    <col min="5571" max="5571" width="9.77734375" style="1" customWidth="1"/>
    <col min="5572" max="5572" width="9" style="1" customWidth="1"/>
    <col min="5573" max="5573" width="8.109375" style="1"/>
    <col min="5574" max="5574" width="11.5546875" style="1" customWidth="1"/>
    <col min="5575" max="5575" width="7.6640625" style="1" customWidth="1"/>
    <col min="5576" max="5576" width="13" style="1" customWidth="1"/>
    <col min="5577" max="5577" width="8.109375" style="1"/>
    <col min="5578" max="5579" width="10.6640625" style="1" customWidth="1"/>
    <col min="5580" max="5581" width="8.77734375" style="1" customWidth="1"/>
    <col min="5582" max="5582" width="10.44140625" style="1" customWidth="1"/>
    <col min="5583" max="5583" width="11.21875" style="1" customWidth="1"/>
    <col min="5584" max="5584" width="9.6640625" style="1" customWidth="1"/>
    <col min="5585" max="5585" width="8.109375" style="1"/>
    <col min="5586" max="5586" width="9.6640625" style="1" customWidth="1"/>
    <col min="5587" max="5587" width="10.44140625" style="1" customWidth="1"/>
    <col min="5588" max="5588" width="9.6640625" style="1" customWidth="1"/>
    <col min="5589" max="5589" width="10.44140625" style="1" customWidth="1"/>
    <col min="5590" max="5590" width="11.33203125" style="1" customWidth="1"/>
    <col min="5591" max="5591" width="13.88671875" style="1" customWidth="1"/>
    <col min="5592" max="5592" width="12.6640625" style="1" customWidth="1"/>
    <col min="5593" max="5593" width="12.33203125" style="1" customWidth="1"/>
    <col min="5594" max="5595" width="10.5546875" style="1" customWidth="1"/>
    <col min="5596" max="5596" width="12.33203125" style="1" customWidth="1"/>
    <col min="5597" max="5599" width="8.109375" style="1"/>
    <col min="5600" max="5600" width="2.77734375" style="1" customWidth="1"/>
    <col min="5601" max="5601" width="10.6640625" style="1" bestFit="1" customWidth="1"/>
    <col min="5602" max="5602" width="1.77734375" style="1" customWidth="1"/>
    <col min="5603" max="5604" width="8.109375" style="1"/>
    <col min="5605" max="5605" width="10.44140625" style="1" customWidth="1"/>
    <col min="5606" max="5815" width="8.109375" style="1"/>
    <col min="5816" max="5816" width="23.44140625" style="1" customWidth="1"/>
    <col min="5817" max="5817" width="28.5546875" style="1" customWidth="1"/>
    <col min="5818" max="5818" width="26.77734375" style="1" customWidth="1"/>
    <col min="5819" max="5819" width="32.5546875" style="1" customWidth="1"/>
    <col min="5820" max="5820" width="8.109375" style="1"/>
    <col min="5821" max="5821" width="6.88671875" style="1" customWidth="1"/>
    <col min="5822" max="5822" width="6" style="1" customWidth="1"/>
    <col min="5823" max="5823" width="7.109375" style="1" customWidth="1"/>
    <col min="5824" max="5825" width="6.88671875" style="1" customWidth="1"/>
    <col min="5826" max="5826" width="6.77734375" style="1" customWidth="1"/>
    <col min="5827" max="5827" width="9.77734375" style="1" customWidth="1"/>
    <col min="5828" max="5828" width="9" style="1" customWidth="1"/>
    <col min="5829" max="5829" width="8.109375" style="1"/>
    <col min="5830" max="5830" width="11.5546875" style="1" customWidth="1"/>
    <col min="5831" max="5831" width="7.6640625" style="1" customWidth="1"/>
    <col min="5832" max="5832" width="13" style="1" customWidth="1"/>
    <col min="5833" max="5833" width="8.109375" style="1"/>
    <col min="5834" max="5835" width="10.6640625" style="1" customWidth="1"/>
    <col min="5836" max="5837" width="8.77734375" style="1" customWidth="1"/>
    <col min="5838" max="5838" width="10.44140625" style="1" customWidth="1"/>
    <col min="5839" max="5839" width="11.21875" style="1" customWidth="1"/>
    <col min="5840" max="5840" width="9.6640625" style="1" customWidth="1"/>
    <col min="5841" max="5841" width="8.109375" style="1"/>
    <col min="5842" max="5842" width="9.6640625" style="1" customWidth="1"/>
    <col min="5843" max="5843" width="10.44140625" style="1" customWidth="1"/>
    <col min="5844" max="5844" width="9.6640625" style="1" customWidth="1"/>
    <col min="5845" max="5845" width="10.44140625" style="1" customWidth="1"/>
    <col min="5846" max="5846" width="11.33203125" style="1" customWidth="1"/>
    <col min="5847" max="5847" width="13.88671875" style="1" customWidth="1"/>
    <col min="5848" max="5848" width="12.6640625" style="1" customWidth="1"/>
    <col min="5849" max="5849" width="12.33203125" style="1" customWidth="1"/>
    <col min="5850" max="5851" width="10.5546875" style="1" customWidth="1"/>
    <col min="5852" max="5852" width="12.33203125" style="1" customWidth="1"/>
    <col min="5853" max="5855" width="8.109375" style="1"/>
    <col min="5856" max="5856" width="2.77734375" style="1" customWidth="1"/>
    <col min="5857" max="5857" width="10.6640625" style="1" bestFit="1" customWidth="1"/>
    <col min="5858" max="5858" width="1.77734375" style="1" customWidth="1"/>
    <col min="5859" max="5860" width="8.109375" style="1"/>
    <col min="5861" max="5861" width="10.44140625" style="1" customWidth="1"/>
    <col min="5862" max="6071" width="8.109375" style="1"/>
    <col min="6072" max="6072" width="23.44140625" style="1" customWidth="1"/>
    <col min="6073" max="6073" width="28.5546875" style="1" customWidth="1"/>
    <col min="6074" max="6074" width="26.77734375" style="1" customWidth="1"/>
    <col min="6075" max="6075" width="32.5546875" style="1" customWidth="1"/>
    <col min="6076" max="6076" width="8.109375" style="1"/>
    <col min="6077" max="6077" width="6.88671875" style="1" customWidth="1"/>
    <col min="6078" max="6078" width="6" style="1" customWidth="1"/>
    <col min="6079" max="6079" width="7.109375" style="1" customWidth="1"/>
    <col min="6080" max="6081" width="6.88671875" style="1" customWidth="1"/>
    <col min="6082" max="6082" width="6.77734375" style="1" customWidth="1"/>
    <col min="6083" max="6083" width="9.77734375" style="1" customWidth="1"/>
    <col min="6084" max="6084" width="9" style="1" customWidth="1"/>
    <col min="6085" max="6085" width="8.109375" style="1"/>
    <col min="6086" max="6086" width="11.5546875" style="1" customWidth="1"/>
    <col min="6087" max="6087" width="7.6640625" style="1" customWidth="1"/>
    <col min="6088" max="6088" width="13" style="1" customWidth="1"/>
    <col min="6089" max="6089" width="8.109375" style="1"/>
    <col min="6090" max="6091" width="10.6640625" style="1" customWidth="1"/>
    <col min="6092" max="6093" width="8.77734375" style="1" customWidth="1"/>
    <col min="6094" max="6094" width="10.44140625" style="1" customWidth="1"/>
    <col min="6095" max="6095" width="11.21875" style="1" customWidth="1"/>
    <col min="6096" max="6096" width="9.6640625" style="1" customWidth="1"/>
    <col min="6097" max="6097" width="8.109375" style="1"/>
    <col min="6098" max="6098" width="9.6640625" style="1" customWidth="1"/>
    <col min="6099" max="6099" width="10.44140625" style="1" customWidth="1"/>
    <col min="6100" max="6100" width="9.6640625" style="1" customWidth="1"/>
    <col min="6101" max="6101" width="10.44140625" style="1" customWidth="1"/>
    <col min="6102" max="6102" width="11.33203125" style="1" customWidth="1"/>
    <col min="6103" max="6103" width="13.88671875" style="1" customWidth="1"/>
    <col min="6104" max="6104" width="12.6640625" style="1" customWidth="1"/>
    <col min="6105" max="6105" width="12.33203125" style="1" customWidth="1"/>
    <col min="6106" max="6107" width="10.5546875" style="1" customWidth="1"/>
    <col min="6108" max="6108" width="12.33203125" style="1" customWidth="1"/>
    <col min="6109" max="6111" width="8.109375" style="1"/>
    <col min="6112" max="6112" width="2.77734375" style="1" customWidth="1"/>
    <col min="6113" max="6113" width="10.6640625" style="1" bestFit="1" customWidth="1"/>
    <col min="6114" max="6114" width="1.77734375" style="1" customWidth="1"/>
    <col min="6115" max="6116" width="8.109375" style="1"/>
    <col min="6117" max="6117" width="10.44140625" style="1" customWidth="1"/>
    <col min="6118" max="6327" width="8.109375" style="1"/>
    <col min="6328" max="6328" width="23.44140625" style="1" customWidth="1"/>
    <col min="6329" max="6329" width="28.5546875" style="1" customWidth="1"/>
    <col min="6330" max="6330" width="26.77734375" style="1" customWidth="1"/>
    <col min="6331" max="6331" width="32.5546875" style="1" customWidth="1"/>
    <col min="6332" max="6332" width="8.109375" style="1"/>
    <col min="6333" max="6333" width="6.88671875" style="1" customWidth="1"/>
    <col min="6334" max="6334" width="6" style="1" customWidth="1"/>
    <col min="6335" max="6335" width="7.109375" style="1" customWidth="1"/>
    <col min="6336" max="6337" width="6.88671875" style="1" customWidth="1"/>
    <col min="6338" max="6338" width="6.77734375" style="1" customWidth="1"/>
    <col min="6339" max="6339" width="9.77734375" style="1" customWidth="1"/>
    <col min="6340" max="6340" width="9" style="1" customWidth="1"/>
    <col min="6341" max="6341" width="8.109375" style="1"/>
    <col min="6342" max="6342" width="11.5546875" style="1" customWidth="1"/>
    <col min="6343" max="6343" width="7.6640625" style="1" customWidth="1"/>
    <col min="6344" max="6344" width="13" style="1" customWidth="1"/>
    <col min="6345" max="6345" width="8.109375" style="1"/>
    <col min="6346" max="6347" width="10.6640625" style="1" customWidth="1"/>
    <col min="6348" max="6349" width="8.77734375" style="1" customWidth="1"/>
    <col min="6350" max="6350" width="10.44140625" style="1" customWidth="1"/>
    <col min="6351" max="6351" width="11.21875" style="1" customWidth="1"/>
    <col min="6352" max="6352" width="9.6640625" style="1" customWidth="1"/>
    <col min="6353" max="6353" width="8.109375" style="1"/>
    <col min="6354" max="6354" width="9.6640625" style="1" customWidth="1"/>
    <col min="6355" max="6355" width="10.44140625" style="1" customWidth="1"/>
    <col min="6356" max="6356" width="9.6640625" style="1" customWidth="1"/>
    <col min="6357" max="6357" width="10.44140625" style="1" customWidth="1"/>
    <col min="6358" max="6358" width="11.33203125" style="1" customWidth="1"/>
    <col min="6359" max="6359" width="13.88671875" style="1" customWidth="1"/>
    <col min="6360" max="6360" width="12.6640625" style="1" customWidth="1"/>
    <col min="6361" max="6361" width="12.33203125" style="1" customWidth="1"/>
    <col min="6362" max="6363" width="10.5546875" style="1" customWidth="1"/>
    <col min="6364" max="6364" width="12.33203125" style="1" customWidth="1"/>
    <col min="6365" max="6367" width="8.109375" style="1"/>
    <col min="6368" max="6368" width="2.77734375" style="1" customWidth="1"/>
    <col min="6369" max="6369" width="10.6640625" style="1" bestFit="1" customWidth="1"/>
    <col min="6370" max="6370" width="1.77734375" style="1" customWidth="1"/>
    <col min="6371" max="6372" width="8.109375" style="1"/>
    <col min="6373" max="6373" width="10.44140625" style="1" customWidth="1"/>
    <col min="6374" max="6583" width="8.109375" style="1"/>
    <col min="6584" max="6584" width="23.44140625" style="1" customWidth="1"/>
    <col min="6585" max="6585" width="28.5546875" style="1" customWidth="1"/>
    <col min="6586" max="6586" width="26.77734375" style="1" customWidth="1"/>
    <col min="6587" max="6587" width="32.5546875" style="1" customWidth="1"/>
    <col min="6588" max="6588" width="8.109375" style="1"/>
    <col min="6589" max="6589" width="6.88671875" style="1" customWidth="1"/>
    <col min="6590" max="6590" width="6" style="1" customWidth="1"/>
    <col min="6591" max="6591" width="7.109375" style="1" customWidth="1"/>
    <col min="6592" max="6593" width="6.88671875" style="1" customWidth="1"/>
    <col min="6594" max="6594" width="6.77734375" style="1" customWidth="1"/>
    <col min="6595" max="6595" width="9.77734375" style="1" customWidth="1"/>
    <col min="6596" max="6596" width="9" style="1" customWidth="1"/>
    <col min="6597" max="6597" width="8.109375" style="1"/>
    <col min="6598" max="6598" width="11.5546875" style="1" customWidth="1"/>
    <col min="6599" max="6599" width="7.6640625" style="1" customWidth="1"/>
    <col min="6600" max="6600" width="13" style="1" customWidth="1"/>
    <col min="6601" max="6601" width="8.109375" style="1"/>
    <col min="6602" max="6603" width="10.6640625" style="1" customWidth="1"/>
    <col min="6604" max="6605" width="8.77734375" style="1" customWidth="1"/>
    <col min="6606" max="6606" width="10.44140625" style="1" customWidth="1"/>
    <col min="6607" max="6607" width="11.21875" style="1" customWidth="1"/>
    <col min="6608" max="6608" width="9.6640625" style="1" customWidth="1"/>
    <col min="6609" max="6609" width="8.109375" style="1"/>
    <col min="6610" max="6610" width="9.6640625" style="1" customWidth="1"/>
    <col min="6611" max="6611" width="10.44140625" style="1" customWidth="1"/>
    <col min="6612" max="6612" width="9.6640625" style="1" customWidth="1"/>
    <col min="6613" max="6613" width="10.44140625" style="1" customWidth="1"/>
    <col min="6614" max="6614" width="11.33203125" style="1" customWidth="1"/>
    <col min="6615" max="6615" width="13.88671875" style="1" customWidth="1"/>
    <col min="6616" max="6616" width="12.6640625" style="1" customWidth="1"/>
    <col min="6617" max="6617" width="12.33203125" style="1" customWidth="1"/>
    <col min="6618" max="6619" width="10.5546875" style="1" customWidth="1"/>
    <col min="6620" max="6620" width="12.33203125" style="1" customWidth="1"/>
    <col min="6621" max="6623" width="8.109375" style="1"/>
    <col min="6624" max="6624" width="2.77734375" style="1" customWidth="1"/>
    <col min="6625" max="6625" width="10.6640625" style="1" bestFit="1" customWidth="1"/>
    <col min="6626" max="6626" width="1.77734375" style="1" customWidth="1"/>
    <col min="6627" max="6628" width="8.109375" style="1"/>
    <col min="6629" max="6629" width="10.44140625" style="1" customWidth="1"/>
    <col min="6630" max="6839" width="8.109375" style="1"/>
    <col min="6840" max="6840" width="23.44140625" style="1" customWidth="1"/>
    <col min="6841" max="6841" width="28.5546875" style="1" customWidth="1"/>
    <col min="6842" max="6842" width="26.77734375" style="1" customWidth="1"/>
    <col min="6843" max="6843" width="32.5546875" style="1" customWidth="1"/>
    <col min="6844" max="6844" width="8.109375" style="1"/>
    <col min="6845" max="6845" width="6.88671875" style="1" customWidth="1"/>
    <col min="6846" max="6846" width="6" style="1" customWidth="1"/>
    <col min="6847" max="6847" width="7.109375" style="1" customWidth="1"/>
    <col min="6848" max="6849" width="6.88671875" style="1" customWidth="1"/>
    <col min="6850" max="6850" width="6.77734375" style="1" customWidth="1"/>
    <col min="6851" max="6851" width="9.77734375" style="1" customWidth="1"/>
    <col min="6852" max="6852" width="9" style="1" customWidth="1"/>
    <col min="6853" max="6853" width="8.109375" style="1"/>
    <col min="6854" max="6854" width="11.5546875" style="1" customWidth="1"/>
    <col min="6855" max="6855" width="7.6640625" style="1" customWidth="1"/>
    <col min="6856" max="6856" width="13" style="1" customWidth="1"/>
    <col min="6857" max="6857" width="8.109375" style="1"/>
    <col min="6858" max="6859" width="10.6640625" style="1" customWidth="1"/>
    <col min="6860" max="6861" width="8.77734375" style="1" customWidth="1"/>
    <col min="6862" max="6862" width="10.44140625" style="1" customWidth="1"/>
    <col min="6863" max="6863" width="11.21875" style="1" customWidth="1"/>
    <col min="6864" max="6864" width="9.6640625" style="1" customWidth="1"/>
    <col min="6865" max="6865" width="8.109375" style="1"/>
    <col min="6866" max="6866" width="9.6640625" style="1" customWidth="1"/>
    <col min="6867" max="6867" width="10.44140625" style="1" customWidth="1"/>
    <col min="6868" max="6868" width="9.6640625" style="1" customWidth="1"/>
    <col min="6869" max="6869" width="10.44140625" style="1" customWidth="1"/>
    <col min="6870" max="6870" width="11.33203125" style="1" customWidth="1"/>
    <col min="6871" max="6871" width="13.88671875" style="1" customWidth="1"/>
    <col min="6872" max="6872" width="12.6640625" style="1" customWidth="1"/>
    <col min="6873" max="6873" width="12.33203125" style="1" customWidth="1"/>
    <col min="6874" max="6875" width="10.5546875" style="1" customWidth="1"/>
    <col min="6876" max="6876" width="12.33203125" style="1" customWidth="1"/>
    <col min="6877" max="6879" width="8.109375" style="1"/>
    <col min="6880" max="6880" width="2.77734375" style="1" customWidth="1"/>
    <col min="6881" max="6881" width="10.6640625" style="1" bestFit="1" customWidth="1"/>
    <col min="6882" max="6882" width="1.77734375" style="1" customWidth="1"/>
    <col min="6883" max="6884" width="8.109375" style="1"/>
    <col min="6885" max="6885" width="10.44140625" style="1" customWidth="1"/>
    <col min="6886" max="7095" width="8.109375" style="1"/>
    <col min="7096" max="7096" width="23.44140625" style="1" customWidth="1"/>
    <col min="7097" max="7097" width="28.5546875" style="1" customWidth="1"/>
    <col min="7098" max="7098" width="26.77734375" style="1" customWidth="1"/>
    <col min="7099" max="7099" width="32.5546875" style="1" customWidth="1"/>
    <col min="7100" max="7100" width="8.109375" style="1"/>
    <col min="7101" max="7101" width="6.88671875" style="1" customWidth="1"/>
    <col min="7102" max="7102" width="6" style="1" customWidth="1"/>
    <col min="7103" max="7103" width="7.109375" style="1" customWidth="1"/>
    <col min="7104" max="7105" width="6.88671875" style="1" customWidth="1"/>
    <col min="7106" max="7106" width="6.77734375" style="1" customWidth="1"/>
    <col min="7107" max="7107" width="9.77734375" style="1" customWidth="1"/>
    <col min="7108" max="7108" width="9" style="1" customWidth="1"/>
    <col min="7109" max="7109" width="8.109375" style="1"/>
    <col min="7110" max="7110" width="11.5546875" style="1" customWidth="1"/>
    <col min="7111" max="7111" width="7.6640625" style="1" customWidth="1"/>
    <col min="7112" max="7112" width="13" style="1" customWidth="1"/>
    <col min="7113" max="7113" width="8.109375" style="1"/>
    <col min="7114" max="7115" width="10.6640625" style="1" customWidth="1"/>
    <col min="7116" max="7117" width="8.77734375" style="1" customWidth="1"/>
    <col min="7118" max="7118" width="10.44140625" style="1" customWidth="1"/>
    <col min="7119" max="7119" width="11.21875" style="1" customWidth="1"/>
    <col min="7120" max="7120" width="9.6640625" style="1" customWidth="1"/>
    <col min="7121" max="7121" width="8.109375" style="1"/>
    <col min="7122" max="7122" width="9.6640625" style="1" customWidth="1"/>
    <col min="7123" max="7123" width="10.44140625" style="1" customWidth="1"/>
    <col min="7124" max="7124" width="9.6640625" style="1" customWidth="1"/>
    <col min="7125" max="7125" width="10.44140625" style="1" customWidth="1"/>
    <col min="7126" max="7126" width="11.33203125" style="1" customWidth="1"/>
    <col min="7127" max="7127" width="13.88671875" style="1" customWidth="1"/>
    <col min="7128" max="7128" width="12.6640625" style="1" customWidth="1"/>
    <col min="7129" max="7129" width="12.33203125" style="1" customWidth="1"/>
    <col min="7130" max="7131" width="10.5546875" style="1" customWidth="1"/>
    <col min="7132" max="7132" width="12.33203125" style="1" customWidth="1"/>
    <col min="7133" max="7135" width="8.109375" style="1"/>
    <col min="7136" max="7136" width="2.77734375" style="1" customWidth="1"/>
    <col min="7137" max="7137" width="10.6640625" style="1" bestFit="1" customWidth="1"/>
    <col min="7138" max="7138" width="1.77734375" style="1" customWidth="1"/>
    <col min="7139" max="7140" width="8.109375" style="1"/>
    <col min="7141" max="7141" width="10.44140625" style="1" customWidth="1"/>
    <col min="7142" max="7351" width="8.109375" style="1"/>
    <col min="7352" max="7352" width="23.44140625" style="1" customWidth="1"/>
    <col min="7353" max="7353" width="28.5546875" style="1" customWidth="1"/>
    <col min="7354" max="7354" width="26.77734375" style="1" customWidth="1"/>
    <col min="7355" max="7355" width="32.5546875" style="1" customWidth="1"/>
    <col min="7356" max="7356" width="8.109375" style="1"/>
    <col min="7357" max="7357" width="6.88671875" style="1" customWidth="1"/>
    <col min="7358" max="7358" width="6" style="1" customWidth="1"/>
    <col min="7359" max="7359" width="7.109375" style="1" customWidth="1"/>
    <col min="7360" max="7361" width="6.88671875" style="1" customWidth="1"/>
    <col min="7362" max="7362" width="6.77734375" style="1" customWidth="1"/>
    <col min="7363" max="7363" width="9.77734375" style="1" customWidth="1"/>
    <col min="7364" max="7364" width="9" style="1" customWidth="1"/>
    <col min="7365" max="7365" width="8.109375" style="1"/>
    <col min="7366" max="7366" width="11.5546875" style="1" customWidth="1"/>
    <col min="7367" max="7367" width="7.6640625" style="1" customWidth="1"/>
    <col min="7368" max="7368" width="13" style="1" customWidth="1"/>
    <col min="7369" max="7369" width="8.109375" style="1"/>
    <col min="7370" max="7371" width="10.6640625" style="1" customWidth="1"/>
    <col min="7372" max="7373" width="8.77734375" style="1" customWidth="1"/>
    <col min="7374" max="7374" width="10.44140625" style="1" customWidth="1"/>
    <col min="7375" max="7375" width="11.21875" style="1" customWidth="1"/>
    <col min="7376" max="7376" width="9.6640625" style="1" customWidth="1"/>
    <col min="7377" max="7377" width="8.109375" style="1"/>
    <col min="7378" max="7378" width="9.6640625" style="1" customWidth="1"/>
    <col min="7379" max="7379" width="10.44140625" style="1" customWidth="1"/>
    <col min="7380" max="7380" width="9.6640625" style="1" customWidth="1"/>
    <col min="7381" max="7381" width="10.44140625" style="1" customWidth="1"/>
    <col min="7382" max="7382" width="11.33203125" style="1" customWidth="1"/>
    <col min="7383" max="7383" width="13.88671875" style="1" customWidth="1"/>
    <col min="7384" max="7384" width="12.6640625" style="1" customWidth="1"/>
    <col min="7385" max="7385" width="12.33203125" style="1" customWidth="1"/>
    <col min="7386" max="7387" width="10.5546875" style="1" customWidth="1"/>
    <col min="7388" max="7388" width="12.33203125" style="1" customWidth="1"/>
    <col min="7389" max="7391" width="8.109375" style="1"/>
    <col min="7392" max="7392" width="2.77734375" style="1" customWidth="1"/>
    <col min="7393" max="7393" width="10.6640625" style="1" bestFit="1" customWidth="1"/>
    <col min="7394" max="7394" width="1.77734375" style="1" customWidth="1"/>
    <col min="7395" max="7396" width="8.109375" style="1"/>
    <col min="7397" max="7397" width="10.44140625" style="1" customWidth="1"/>
    <col min="7398" max="7607" width="8.109375" style="1"/>
    <col min="7608" max="7608" width="23.44140625" style="1" customWidth="1"/>
    <col min="7609" max="7609" width="28.5546875" style="1" customWidth="1"/>
    <col min="7610" max="7610" width="26.77734375" style="1" customWidth="1"/>
    <col min="7611" max="7611" width="32.5546875" style="1" customWidth="1"/>
    <col min="7612" max="7612" width="8.109375" style="1"/>
    <col min="7613" max="7613" width="6.88671875" style="1" customWidth="1"/>
    <col min="7614" max="7614" width="6" style="1" customWidth="1"/>
    <col min="7615" max="7615" width="7.109375" style="1" customWidth="1"/>
    <col min="7616" max="7617" width="6.88671875" style="1" customWidth="1"/>
    <col min="7618" max="7618" width="6.77734375" style="1" customWidth="1"/>
    <col min="7619" max="7619" width="9.77734375" style="1" customWidth="1"/>
    <col min="7620" max="7620" width="9" style="1" customWidth="1"/>
    <col min="7621" max="7621" width="8.109375" style="1"/>
    <col min="7622" max="7622" width="11.5546875" style="1" customWidth="1"/>
    <col min="7623" max="7623" width="7.6640625" style="1" customWidth="1"/>
    <col min="7624" max="7624" width="13" style="1" customWidth="1"/>
    <col min="7625" max="7625" width="8.109375" style="1"/>
    <col min="7626" max="7627" width="10.6640625" style="1" customWidth="1"/>
    <col min="7628" max="7629" width="8.77734375" style="1" customWidth="1"/>
    <col min="7630" max="7630" width="10.44140625" style="1" customWidth="1"/>
    <col min="7631" max="7631" width="11.21875" style="1" customWidth="1"/>
    <col min="7632" max="7632" width="9.6640625" style="1" customWidth="1"/>
    <col min="7633" max="7633" width="8.109375" style="1"/>
    <col min="7634" max="7634" width="9.6640625" style="1" customWidth="1"/>
    <col min="7635" max="7635" width="10.44140625" style="1" customWidth="1"/>
    <col min="7636" max="7636" width="9.6640625" style="1" customWidth="1"/>
    <col min="7637" max="7637" width="10.44140625" style="1" customWidth="1"/>
    <col min="7638" max="7638" width="11.33203125" style="1" customWidth="1"/>
    <col min="7639" max="7639" width="13.88671875" style="1" customWidth="1"/>
    <col min="7640" max="7640" width="12.6640625" style="1" customWidth="1"/>
    <col min="7641" max="7641" width="12.33203125" style="1" customWidth="1"/>
    <col min="7642" max="7643" width="10.5546875" style="1" customWidth="1"/>
    <col min="7644" max="7644" width="12.33203125" style="1" customWidth="1"/>
    <col min="7645" max="7647" width="8.109375" style="1"/>
    <col min="7648" max="7648" width="2.77734375" style="1" customWidth="1"/>
    <col min="7649" max="7649" width="10.6640625" style="1" bestFit="1" customWidth="1"/>
    <col min="7650" max="7650" width="1.77734375" style="1" customWidth="1"/>
    <col min="7651" max="7652" width="8.109375" style="1"/>
    <col min="7653" max="7653" width="10.44140625" style="1" customWidth="1"/>
    <col min="7654" max="7863" width="8.109375" style="1"/>
    <col min="7864" max="7864" width="23.44140625" style="1" customWidth="1"/>
    <col min="7865" max="7865" width="28.5546875" style="1" customWidth="1"/>
    <col min="7866" max="7866" width="26.77734375" style="1" customWidth="1"/>
    <col min="7867" max="7867" width="32.5546875" style="1" customWidth="1"/>
    <col min="7868" max="7868" width="8.109375" style="1"/>
    <col min="7869" max="7869" width="6.88671875" style="1" customWidth="1"/>
    <col min="7870" max="7870" width="6" style="1" customWidth="1"/>
    <col min="7871" max="7871" width="7.109375" style="1" customWidth="1"/>
    <col min="7872" max="7873" width="6.88671875" style="1" customWidth="1"/>
    <col min="7874" max="7874" width="6.77734375" style="1" customWidth="1"/>
    <col min="7875" max="7875" width="9.77734375" style="1" customWidth="1"/>
    <col min="7876" max="7876" width="9" style="1" customWidth="1"/>
    <col min="7877" max="7877" width="8.109375" style="1"/>
    <col min="7878" max="7878" width="11.5546875" style="1" customWidth="1"/>
    <col min="7879" max="7879" width="7.6640625" style="1" customWidth="1"/>
    <col min="7880" max="7880" width="13" style="1" customWidth="1"/>
    <col min="7881" max="7881" width="8.109375" style="1"/>
    <col min="7882" max="7883" width="10.6640625" style="1" customWidth="1"/>
    <col min="7884" max="7885" width="8.77734375" style="1" customWidth="1"/>
    <col min="7886" max="7886" width="10.44140625" style="1" customWidth="1"/>
    <col min="7887" max="7887" width="11.21875" style="1" customWidth="1"/>
    <col min="7888" max="7888" width="9.6640625" style="1" customWidth="1"/>
    <col min="7889" max="7889" width="8.109375" style="1"/>
    <col min="7890" max="7890" width="9.6640625" style="1" customWidth="1"/>
    <col min="7891" max="7891" width="10.44140625" style="1" customWidth="1"/>
    <col min="7892" max="7892" width="9.6640625" style="1" customWidth="1"/>
    <col min="7893" max="7893" width="10.44140625" style="1" customWidth="1"/>
    <col min="7894" max="7894" width="11.33203125" style="1" customWidth="1"/>
    <col min="7895" max="7895" width="13.88671875" style="1" customWidth="1"/>
    <col min="7896" max="7896" width="12.6640625" style="1" customWidth="1"/>
    <col min="7897" max="7897" width="12.33203125" style="1" customWidth="1"/>
    <col min="7898" max="7899" width="10.5546875" style="1" customWidth="1"/>
    <col min="7900" max="7900" width="12.33203125" style="1" customWidth="1"/>
    <col min="7901" max="7903" width="8.109375" style="1"/>
    <col min="7904" max="7904" width="2.77734375" style="1" customWidth="1"/>
    <col min="7905" max="7905" width="10.6640625" style="1" bestFit="1" customWidth="1"/>
    <col min="7906" max="7906" width="1.77734375" style="1" customWidth="1"/>
    <col min="7907" max="7908" width="8.109375" style="1"/>
    <col min="7909" max="7909" width="10.44140625" style="1" customWidth="1"/>
    <col min="7910" max="8119" width="8.109375" style="1"/>
    <col min="8120" max="8120" width="23.44140625" style="1" customWidth="1"/>
    <col min="8121" max="8121" width="28.5546875" style="1" customWidth="1"/>
    <col min="8122" max="8122" width="26.77734375" style="1" customWidth="1"/>
    <col min="8123" max="8123" width="32.5546875" style="1" customWidth="1"/>
    <col min="8124" max="8124" width="8.109375" style="1"/>
    <col min="8125" max="8125" width="6.88671875" style="1" customWidth="1"/>
    <col min="8126" max="8126" width="6" style="1" customWidth="1"/>
    <col min="8127" max="8127" width="7.109375" style="1" customWidth="1"/>
    <col min="8128" max="8129" width="6.88671875" style="1" customWidth="1"/>
    <col min="8130" max="8130" width="6.77734375" style="1" customWidth="1"/>
    <col min="8131" max="8131" width="9.77734375" style="1" customWidth="1"/>
    <col min="8132" max="8132" width="9" style="1" customWidth="1"/>
    <col min="8133" max="8133" width="8.109375" style="1"/>
    <col min="8134" max="8134" width="11.5546875" style="1" customWidth="1"/>
    <col min="8135" max="8135" width="7.6640625" style="1" customWidth="1"/>
    <col min="8136" max="8136" width="13" style="1" customWidth="1"/>
    <col min="8137" max="8137" width="8.109375" style="1"/>
    <col min="8138" max="8139" width="10.6640625" style="1" customWidth="1"/>
    <col min="8140" max="8141" width="8.77734375" style="1" customWidth="1"/>
    <col min="8142" max="8142" width="10.44140625" style="1" customWidth="1"/>
    <col min="8143" max="8143" width="11.21875" style="1" customWidth="1"/>
    <col min="8144" max="8144" width="9.6640625" style="1" customWidth="1"/>
    <col min="8145" max="8145" width="8.109375" style="1"/>
    <col min="8146" max="8146" width="9.6640625" style="1" customWidth="1"/>
    <col min="8147" max="8147" width="10.44140625" style="1" customWidth="1"/>
    <col min="8148" max="8148" width="9.6640625" style="1" customWidth="1"/>
    <col min="8149" max="8149" width="10.44140625" style="1" customWidth="1"/>
    <col min="8150" max="8150" width="11.33203125" style="1" customWidth="1"/>
    <col min="8151" max="8151" width="13.88671875" style="1" customWidth="1"/>
    <col min="8152" max="8152" width="12.6640625" style="1" customWidth="1"/>
    <col min="8153" max="8153" width="12.33203125" style="1" customWidth="1"/>
    <col min="8154" max="8155" width="10.5546875" style="1" customWidth="1"/>
    <col min="8156" max="8156" width="12.33203125" style="1" customWidth="1"/>
    <col min="8157" max="8159" width="8.109375" style="1"/>
    <col min="8160" max="8160" width="2.77734375" style="1" customWidth="1"/>
    <col min="8161" max="8161" width="10.6640625" style="1" bestFit="1" customWidth="1"/>
    <col min="8162" max="8162" width="1.77734375" style="1" customWidth="1"/>
    <col min="8163" max="8164" width="8.109375" style="1"/>
    <col min="8165" max="8165" width="10.44140625" style="1" customWidth="1"/>
    <col min="8166" max="8375" width="8.109375" style="1"/>
    <col min="8376" max="8376" width="23.44140625" style="1" customWidth="1"/>
    <col min="8377" max="8377" width="28.5546875" style="1" customWidth="1"/>
    <col min="8378" max="8378" width="26.77734375" style="1" customWidth="1"/>
    <col min="8379" max="8379" width="32.5546875" style="1" customWidth="1"/>
    <col min="8380" max="8380" width="8.109375" style="1"/>
    <col min="8381" max="8381" width="6.88671875" style="1" customWidth="1"/>
    <col min="8382" max="8382" width="6" style="1" customWidth="1"/>
    <col min="8383" max="8383" width="7.109375" style="1" customWidth="1"/>
    <col min="8384" max="8385" width="6.88671875" style="1" customWidth="1"/>
    <col min="8386" max="8386" width="6.77734375" style="1" customWidth="1"/>
    <col min="8387" max="8387" width="9.77734375" style="1" customWidth="1"/>
    <col min="8388" max="8388" width="9" style="1" customWidth="1"/>
    <col min="8389" max="8389" width="8.109375" style="1"/>
    <col min="8390" max="8390" width="11.5546875" style="1" customWidth="1"/>
    <col min="8391" max="8391" width="7.6640625" style="1" customWidth="1"/>
    <col min="8392" max="8392" width="13" style="1" customWidth="1"/>
    <col min="8393" max="8393" width="8.109375" style="1"/>
    <col min="8394" max="8395" width="10.6640625" style="1" customWidth="1"/>
    <col min="8396" max="8397" width="8.77734375" style="1" customWidth="1"/>
    <col min="8398" max="8398" width="10.44140625" style="1" customWidth="1"/>
    <col min="8399" max="8399" width="11.21875" style="1" customWidth="1"/>
    <col min="8400" max="8400" width="9.6640625" style="1" customWidth="1"/>
    <col min="8401" max="8401" width="8.109375" style="1"/>
    <col min="8402" max="8402" width="9.6640625" style="1" customWidth="1"/>
    <col min="8403" max="8403" width="10.44140625" style="1" customWidth="1"/>
    <col min="8404" max="8404" width="9.6640625" style="1" customWidth="1"/>
    <col min="8405" max="8405" width="10.44140625" style="1" customWidth="1"/>
    <col min="8406" max="8406" width="11.33203125" style="1" customWidth="1"/>
    <col min="8407" max="8407" width="13.88671875" style="1" customWidth="1"/>
    <col min="8408" max="8408" width="12.6640625" style="1" customWidth="1"/>
    <col min="8409" max="8409" width="12.33203125" style="1" customWidth="1"/>
    <col min="8410" max="8411" width="10.5546875" style="1" customWidth="1"/>
    <col min="8412" max="8412" width="12.33203125" style="1" customWidth="1"/>
    <col min="8413" max="8415" width="8.109375" style="1"/>
    <col min="8416" max="8416" width="2.77734375" style="1" customWidth="1"/>
    <col min="8417" max="8417" width="10.6640625" style="1" bestFit="1" customWidth="1"/>
    <col min="8418" max="8418" width="1.77734375" style="1" customWidth="1"/>
    <col min="8419" max="8420" width="8.109375" style="1"/>
    <col min="8421" max="8421" width="10.44140625" style="1" customWidth="1"/>
    <col min="8422" max="8631" width="8.109375" style="1"/>
    <col min="8632" max="8632" width="23.44140625" style="1" customWidth="1"/>
    <col min="8633" max="8633" width="28.5546875" style="1" customWidth="1"/>
    <col min="8634" max="8634" width="26.77734375" style="1" customWidth="1"/>
    <col min="8635" max="8635" width="32.5546875" style="1" customWidth="1"/>
    <col min="8636" max="8636" width="8.109375" style="1"/>
    <col min="8637" max="8637" width="6.88671875" style="1" customWidth="1"/>
    <col min="8638" max="8638" width="6" style="1" customWidth="1"/>
    <col min="8639" max="8639" width="7.109375" style="1" customWidth="1"/>
    <col min="8640" max="8641" width="6.88671875" style="1" customWidth="1"/>
    <col min="8642" max="8642" width="6.77734375" style="1" customWidth="1"/>
    <col min="8643" max="8643" width="9.77734375" style="1" customWidth="1"/>
    <col min="8644" max="8644" width="9" style="1" customWidth="1"/>
    <col min="8645" max="8645" width="8.109375" style="1"/>
    <col min="8646" max="8646" width="11.5546875" style="1" customWidth="1"/>
    <col min="8647" max="8647" width="7.6640625" style="1" customWidth="1"/>
    <col min="8648" max="8648" width="13" style="1" customWidth="1"/>
    <col min="8649" max="8649" width="8.109375" style="1"/>
    <col min="8650" max="8651" width="10.6640625" style="1" customWidth="1"/>
    <col min="8652" max="8653" width="8.77734375" style="1" customWidth="1"/>
    <col min="8654" max="8654" width="10.44140625" style="1" customWidth="1"/>
    <col min="8655" max="8655" width="11.21875" style="1" customWidth="1"/>
    <col min="8656" max="8656" width="9.6640625" style="1" customWidth="1"/>
    <col min="8657" max="8657" width="8.109375" style="1"/>
    <col min="8658" max="8658" width="9.6640625" style="1" customWidth="1"/>
    <col min="8659" max="8659" width="10.44140625" style="1" customWidth="1"/>
    <col min="8660" max="8660" width="9.6640625" style="1" customWidth="1"/>
    <col min="8661" max="8661" width="10.44140625" style="1" customWidth="1"/>
    <col min="8662" max="8662" width="11.33203125" style="1" customWidth="1"/>
    <col min="8663" max="8663" width="13.88671875" style="1" customWidth="1"/>
    <col min="8664" max="8664" width="12.6640625" style="1" customWidth="1"/>
    <col min="8665" max="8665" width="12.33203125" style="1" customWidth="1"/>
    <col min="8666" max="8667" width="10.5546875" style="1" customWidth="1"/>
    <col min="8668" max="8668" width="12.33203125" style="1" customWidth="1"/>
    <col min="8669" max="8671" width="8.109375" style="1"/>
    <col min="8672" max="8672" width="2.77734375" style="1" customWidth="1"/>
    <col min="8673" max="8673" width="10.6640625" style="1" bestFit="1" customWidth="1"/>
    <col min="8674" max="8674" width="1.77734375" style="1" customWidth="1"/>
    <col min="8675" max="8676" width="8.109375" style="1"/>
    <col min="8677" max="8677" width="10.44140625" style="1" customWidth="1"/>
    <col min="8678" max="8887" width="8.109375" style="1"/>
    <col min="8888" max="8888" width="23.44140625" style="1" customWidth="1"/>
    <col min="8889" max="8889" width="28.5546875" style="1" customWidth="1"/>
    <col min="8890" max="8890" width="26.77734375" style="1" customWidth="1"/>
    <col min="8891" max="8891" width="32.5546875" style="1" customWidth="1"/>
    <col min="8892" max="8892" width="8.109375" style="1"/>
    <col min="8893" max="8893" width="6.88671875" style="1" customWidth="1"/>
    <col min="8894" max="8894" width="6" style="1" customWidth="1"/>
    <col min="8895" max="8895" width="7.109375" style="1" customWidth="1"/>
    <col min="8896" max="8897" width="6.88671875" style="1" customWidth="1"/>
    <col min="8898" max="8898" width="6.77734375" style="1" customWidth="1"/>
    <col min="8899" max="8899" width="9.77734375" style="1" customWidth="1"/>
    <col min="8900" max="8900" width="9" style="1" customWidth="1"/>
    <col min="8901" max="8901" width="8.109375" style="1"/>
    <col min="8902" max="8902" width="11.5546875" style="1" customWidth="1"/>
    <col min="8903" max="8903" width="7.6640625" style="1" customWidth="1"/>
    <col min="8904" max="8904" width="13" style="1" customWidth="1"/>
    <col min="8905" max="8905" width="8.109375" style="1"/>
    <col min="8906" max="8907" width="10.6640625" style="1" customWidth="1"/>
    <col min="8908" max="8909" width="8.77734375" style="1" customWidth="1"/>
    <col min="8910" max="8910" width="10.44140625" style="1" customWidth="1"/>
    <col min="8911" max="8911" width="11.21875" style="1" customWidth="1"/>
    <col min="8912" max="8912" width="9.6640625" style="1" customWidth="1"/>
    <col min="8913" max="8913" width="8.109375" style="1"/>
    <col min="8914" max="8914" width="9.6640625" style="1" customWidth="1"/>
    <col min="8915" max="8915" width="10.44140625" style="1" customWidth="1"/>
    <col min="8916" max="8916" width="9.6640625" style="1" customWidth="1"/>
    <col min="8917" max="8917" width="10.44140625" style="1" customWidth="1"/>
    <col min="8918" max="8918" width="11.33203125" style="1" customWidth="1"/>
    <col min="8919" max="8919" width="13.88671875" style="1" customWidth="1"/>
    <col min="8920" max="8920" width="12.6640625" style="1" customWidth="1"/>
    <col min="8921" max="8921" width="12.33203125" style="1" customWidth="1"/>
    <col min="8922" max="8923" width="10.5546875" style="1" customWidth="1"/>
    <col min="8924" max="8924" width="12.33203125" style="1" customWidth="1"/>
    <col min="8925" max="8927" width="8.109375" style="1"/>
    <col min="8928" max="8928" width="2.77734375" style="1" customWidth="1"/>
    <col min="8929" max="8929" width="10.6640625" style="1" bestFit="1" customWidth="1"/>
    <col min="8930" max="8930" width="1.77734375" style="1" customWidth="1"/>
    <col min="8931" max="8932" width="8.109375" style="1"/>
    <col min="8933" max="8933" width="10.44140625" style="1" customWidth="1"/>
    <col min="8934" max="9143" width="8.109375" style="1"/>
    <col min="9144" max="9144" width="23.44140625" style="1" customWidth="1"/>
    <col min="9145" max="9145" width="28.5546875" style="1" customWidth="1"/>
    <col min="9146" max="9146" width="26.77734375" style="1" customWidth="1"/>
    <col min="9147" max="9147" width="32.5546875" style="1" customWidth="1"/>
    <col min="9148" max="9148" width="8.109375" style="1"/>
    <col min="9149" max="9149" width="6.88671875" style="1" customWidth="1"/>
    <col min="9150" max="9150" width="6" style="1" customWidth="1"/>
    <col min="9151" max="9151" width="7.109375" style="1" customWidth="1"/>
    <col min="9152" max="9153" width="6.88671875" style="1" customWidth="1"/>
    <col min="9154" max="9154" width="6.77734375" style="1" customWidth="1"/>
    <col min="9155" max="9155" width="9.77734375" style="1" customWidth="1"/>
    <col min="9156" max="9156" width="9" style="1" customWidth="1"/>
    <col min="9157" max="9157" width="8.109375" style="1"/>
    <col min="9158" max="9158" width="11.5546875" style="1" customWidth="1"/>
    <col min="9159" max="9159" width="7.6640625" style="1" customWidth="1"/>
    <col min="9160" max="9160" width="13" style="1" customWidth="1"/>
    <col min="9161" max="9161" width="8.109375" style="1"/>
    <col min="9162" max="9163" width="10.6640625" style="1" customWidth="1"/>
    <col min="9164" max="9165" width="8.77734375" style="1" customWidth="1"/>
    <col min="9166" max="9166" width="10.44140625" style="1" customWidth="1"/>
    <col min="9167" max="9167" width="11.21875" style="1" customWidth="1"/>
    <col min="9168" max="9168" width="9.6640625" style="1" customWidth="1"/>
    <col min="9169" max="9169" width="8.109375" style="1"/>
    <col min="9170" max="9170" width="9.6640625" style="1" customWidth="1"/>
    <col min="9171" max="9171" width="10.44140625" style="1" customWidth="1"/>
    <col min="9172" max="9172" width="9.6640625" style="1" customWidth="1"/>
    <col min="9173" max="9173" width="10.44140625" style="1" customWidth="1"/>
    <col min="9174" max="9174" width="11.33203125" style="1" customWidth="1"/>
    <col min="9175" max="9175" width="13.88671875" style="1" customWidth="1"/>
    <col min="9176" max="9176" width="12.6640625" style="1" customWidth="1"/>
    <col min="9177" max="9177" width="12.33203125" style="1" customWidth="1"/>
    <col min="9178" max="9179" width="10.5546875" style="1" customWidth="1"/>
    <col min="9180" max="9180" width="12.33203125" style="1" customWidth="1"/>
    <col min="9181" max="9183" width="8.109375" style="1"/>
    <col min="9184" max="9184" width="2.77734375" style="1" customWidth="1"/>
    <col min="9185" max="9185" width="10.6640625" style="1" bestFit="1" customWidth="1"/>
    <col min="9186" max="9186" width="1.77734375" style="1" customWidth="1"/>
    <col min="9187" max="9188" width="8.109375" style="1"/>
    <col min="9189" max="9189" width="10.44140625" style="1" customWidth="1"/>
    <col min="9190" max="9399" width="8.109375" style="1"/>
    <col min="9400" max="9400" width="23.44140625" style="1" customWidth="1"/>
    <col min="9401" max="9401" width="28.5546875" style="1" customWidth="1"/>
    <col min="9402" max="9402" width="26.77734375" style="1" customWidth="1"/>
    <col min="9403" max="9403" width="32.5546875" style="1" customWidth="1"/>
    <col min="9404" max="9404" width="8.109375" style="1"/>
    <col min="9405" max="9405" width="6.88671875" style="1" customWidth="1"/>
    <col min="9406" max="9406" width="6" style="1" customWidth="1"/>
    <col min="9407" max="9407" width="7.109375" style="1" customWidth="1"/>
    <col min="9408" max="9409" width="6.88671875" style="1" customWidth="1"/>
    <col min="9410" max="9410" width="6.77734375" style="1" customWidth="1"/>
    <col min="9411" max="9411" width="9.77734375" style="1" customWidth="1"/>
    <col min="9412" max="9412" width="9" style="1" customWidth="1"/>
    <col min="9413" max="9413" width="8.109375" style="1"/>
    <col min="9414" max="9414" width="11.5546875" style="1" customWidth="1"/>
    <col min="9415" max="9415" width="7.6640625" style="1" customWidth="1"/>
    <col min="9416" max="9416" width="13" style="1" customWidth="1"/>
    <col min="9417" max="9417" width="8.109375" style="1"/>
    <col min="9418" max="9419" width="10.6640625" style="1" customWidth="1"/>
    <col min="9420" max="9421" width="8.77734375" style="1" customWidth="1"/>
    <col min="9422" max="9422" width="10.44140625" style="1" customWidth="1"/>
    <col min="9423" max="9423" width="11.21875" style="1" customWidth="1"/>
    <col min="9424" max="9424" width="9.6640625" style="1" customWidth="1"/>
    <col min="9425" max="9425" width="8.109375" style="1"/>
    <col min="9426" max="9426" width="9.6640625" style="1" customWidth="1"/>
    <col min="9427" max="9427" width="10.44140625" style="1" customWidth="1"/>
    <col min="9428" max="9428" width="9.6640625" style="1" customWidth="1"/>
    <col min="9429" max="9429" width="10.44140625" style="1" customWidth="1"/>
    <col min="9430" max="9430" width="11.33203125" style="1" customWidth="1"/>
    <col min="9431" max="9431" width="13.88671875" style="1" customWidth="1"/>
    <col min="9432" max="9432" width="12.6640625" style="1" customWidth="1"/>
    <col min="9433" max="9433" width="12.33203125" style="1" customWidth="1"/>
    <col min="9434" max="9435" width="10.5546875" style="1" customWidth="1"/>
    <col min="9436" max="9436" width="12.33203125" style="1" customWidth="1"/>
    <col min="9437" max="9439" width="8.109375" style="1"/>
    <col min="9440" max="9440" width="2.77734375" style="1" customWidth="1"/>
    <col min="9441" max="9441" width="10.6640625" style="1" bestFit="1" customWidth="1"/>
    <col min="9442" max="9442" width="1.77734375" style="1" customWidth="1"/>
    <col min="9443" max="9444" width="8.109375" style="1"/>
    <col min="9445" max="9445" width="10.44140625" style="1" customWidth="1"/>
    <col min="9446" max="9655" width="8.109375" style="1"/>
    <col min="9656" max="9656" width="23.44140625" style="1" customWidth="1"/>
    <col min="9657" max="9657" width="28.5546875" style="1" customWidth="1"/>
    <col min="9658" max="9658" width="26.77734375" style="1" customWidth="1"/>
    <col min="9659" max="9659" width="32.5546875" style="1" customWidth="1"/>
    <col min="9660" max="9660" width="8.109375" style="1"/>
    <col min="9661" max="9661" width="6.88671875" style="1" customWidth="1"/>
    <col min="9662" max="9662" width="6" style="1" customWidth="1"/>
    <col min="9663" max="9663" width="7.109375" style="1" customWidth="1"/>
    <col min="9664" max="9665" width="6.88671875" style="1" customWidth="1"/>
    <col min="9666" max="9666" width="6.77734375" style="1" customWidth="1"/>
    <col min="9667" max="9667" width="9.77734375" style="1" customWidth="1"/>
    <col min="9668" max="9668" width="9" style="1" customWidth="1"/>
    <col min="9669" max="9669" width="8.109375" style="1"/>
    <col min="9670" max="9670" width="11.5546875" style="1" customWidth="1"/>
    <col min="9671" max="9671" width="7.6640625" style="1" customWidth="1"/>
    <col min="9672" max="9672" width="13" style="1" customWidth="1"/>
    <col min="9673" max="9673" width="8.109375" style="1"/>
    <col min="9674" max="9675" width="10.6640625" style="1" customWidth="1"/>
    <col min="9676" max="9677" width="8.77734375" style="1" customWidth="1"/>
    <col min="9678" max="9678" width="10.44140625" style="1" customWidth="1"/>
    <col min="9679" max="9679" width="11.21875" style="1" customWidth="1"/>
    <col min="9680" max="9680" width="9.6640625" style="1" customWidth="1"/>
    <col min="9681" max="9681" width="8.109375" style="1"/>
    <col min="9682" max="9682" width="9.6640625" style="1" customWidth="1"/>
    <col min="9683" max="9683" width="10.44140625" style="1" customWidth="1"/>
    <col min="9684" max="9684" width="9.6640625" style="1" customWidth="1"/>
    <col min="9685" max="9685" width="10.44140625" style="1" customWidth="1"/>
    <col min="9686" max="9686" width="11.33203125" style="1" customWidth="1"/>
    <col min="9687" max="9687" width="13.88671875" style="1" customWidth="1"/>
    <col min="9688" max="9688" width="12.6640625" style="1" customWidth="1"/>
    <col min="9689" max="9689" width="12.33203125" style="1" customWidth="1"/>
    <col min="9690" max="9691" width="10.5546875" style="1" customWidth="1"/>
    <col min="9692" max="9692" width="12.33203125" style="1" customWidth="1"/>
    <col min="9693" max="9695" width="8.109375" style="1"/>
    <col min="9696" max="9696" width="2.77734375" style="1" customWidth="1"/>
    <col min="9697" max="9697" width="10.6640625" style="1" bestFit="1" customWidth="1"/>
    <col min="9698" max="9698" width="1.77734375" style="1" customWidth="1"/>
    <col min="9699" max="9700" width="8.109375" style="1"/>
    <col min="9701" max="9701" width="10.44140625" style="1" customWidth="1"/>
    <col min="9702" max="9911" width="8.109375" style="1"/>
    <col min="9912" max="9912" width="23.44140625" style="1" customWidth="1"/>
    <col min="9913" max="9913" width="28.5546875" style="1" customWidth="1"/>
    <col min="9914" max="9914" width="26.77734375" style="1" customWidth="1"/>
    <col min="9915" max="9915" width="32.5546875" style="1" customWidth="1"/>
    <col min="9916" max="9916" width="8.109375" style="1"/>
    <col min="9917" max="9917" width="6.88671875" style="1" customWidth="1"/>
    <col min="9918" max="9918" width="6" style="1" customWidth="1"/>
    <col min="9919" max="9919" width="7.109375" style="1" customWidth="1"/>
    <col min="9920" max="9921" width="6.88671875" style="1" customWidth="1"/>
    <col min="9922" max="9922" width="6.77734375" style="1" customWidth="1"/>
    <col min="9923" max="9923" width="9.77734375" style="1" customWidth="1"/>
    <col min="9924" max="9924" width="9" style="1" customWidth="1"/>
    <col min="9925" max="9925" width="8.109375" style="1"/>
    <col min="9926" max="9926" width="11.5546875" style="1" customWidth="1"/>
    <col min="9927" max="9927" width="7.6640625" style="1" customWidth="1"/>
    <col min="9928" max="9928" width="13" style="1" customWidth="1"/>
    <col min="9929" max="9929" width="8.109375" style="1"/>
    <col min="9930" max="9931" width="10.6640625" style="1" customWidth="1"/>
    <col min="9932" max="9933" width="8.77734375" style="1" customWidth="1"/>
    <col min="9934" max="9934" width="10.44140625" style="1" customWidth="1"/>
    <col min="9935" max="9935" width="11.21875" style="1" customWidth="1"/>
    <col min="9936" max="9936" width="9.6640625" style="1" customWidth="1"/>
    <col min="9937" max="9937" width="8.109375" style="1"/>
    <col min="9938" max="9938" width="9.6640625" style="1" customWidth="1"/>
    <col min="9939" max="9939" width="10.44140625" style="1" customWidth="1"/>
    <col min="9940" max="9940" width="9.6640625" style="1" customWidth="1"/>
    <col min="9941" max="9941" width="10.44140625" style="1" customWidth="1"/>
    <col min="9942" max="9942" width="11.33203125" style="1" customWidth="1"/>
    <col min="9943" max="9943" width="13.88671875" style="1" customWidth="1"/>
    <col min="9944" max="9944" width="12.6640625" style="1" customWidth="1"/>
    <col min="9945" max="9945" width="12.33203125" style="1" customWidth="1"/>
    <col min="9946" max="9947" width="10.5546875" style="1" customWidth="1"/>
    <col min="9948" max="9948" width="12.33203125" style="1" customWidth="1"/>
    <col min="9949" max="9951" width="8.109375" style="1"/>
    <col min="9952" max="9952" width="2.77734375" style="1" customWidth="1"/>
    <col min="9953" max="9953" width="10.6640625" style="1" bestFit="1" customWidth="1"/>
    <col min="9954" max="9954" width="1.77734375" style="1" customWidth="1"/>
    <col min="9955" max="9956" width="8.109375" style="1"/>
    <col min="9957" max="9957" width="10.44140625" style="1" customWidth="1"/>
    <col min="9958" max="10167" width="8.109375" style="1"/>
    <col min="10168" max="10168" width="23.44140625" style="1" customWidth="1"/>
    <col min="10169" max="10169" width="28.5546875" style="1" customWidth="1"/>
    <col min="10170" max="10170" width="26.77734375" style="1" customWidth="1"/>
    <col min="10171" max="10171" width="32.5546875" style="1" customWidth="1"/>
    <col min="10172" max="10172" width="8.109375" style="1"/>
    <col min="10173" max="10173" width="6.88671875" style="1" customWidth="1"/>
    <col min="10174" max="10174" width="6" style="1" customWidth="1"/>
    <col min="10175" max="10175" width="7.109375" style="1" customWidth="1"/>
    <col min="10176" max="10177" width="6.88671875" style="1" customWidth="1"/>
    <col min="10178" max="10178" width="6.77734375" style="1" customWidth="1"/>
    <col min="10179" max="10179" width="9.77734375" style="1" customWidth="1"/>
    <col min="10180" max="10180" width="9" style="1" customWidth="1"/>
    <col min="10181" max="10181" width="8.109375" style="1"/>
    <col min="10182" max="10182" width="11.5546875" style="1" customWidth="1"/>
    <col min="10183" max="10183" width="7.6640625" style="1" customWidth="1"/>
    <col min="10184" max="10184" width="13" style="1" customWidth="1"/>
    <col min="10185" max="10185" width="8.109375" style="1"/>
    <col min="10186" max="10187" width="10.6640625" style="1" customWidth="1"/>
    <col min="10188" max="10189" width="8.77734375" style="1" customWidth="1"/>
    <col min="10190" max="10190" width="10.44140625" style="1" customWidth="1"/>
    <col min="10191" max="10191" width="11.21875" style="1" customWidth="1"/>
    <col min="10192" max="10192" width="9.6640625" style="1" customWidth="1"/>
    <col min="10193" max="10193" width="8.109375" style="1"/>
    <col min="10194" max="10194" width="9.6640625" style="1" customWidth="1"/>
    <col min="10195" max="10195" width="10.44140625" style="1" customWidth="1"/>
    <col min="10196" max="10196" width="9.6640625" style="1" customWidth="1"/>
    <col min="10197" max="10197" width="10.44140625" style="1" customWidth="1"/>
    <col min="10198" max="10198" width="11.33203125" style="1" customWidth="1"/>
    <col min="10199" max="10199" width="13.88671875" style="1" customWidth="1"/>
    <col min="10200" max="10200" width="12.6640625" style="1" customWidth="1"/>
    <col min="10201" max="10201" width="12.33203125" style="1" customWidth="1"/>
    <col min="10202" max="10203" width="10.5546875" style="1" customWidth="1"/>
    <col min="10204" max="10204" width="12.33203125" style="1" customWidth="1"/>
    <col min="10205" max="10207" width="8.109375" style="1"/>
    <col min="10208" max="10208" width="2.77734375" style="1" customWidth="1"/>
    <col min="10209" max="10209" width="10.6640625" style="1" bestFit="1" customWidth="1"/>
    <col min="10210" max="10210" width="1.77734375" style="1" customWidth="1"/>
    <col min="10211" max="10212" width="8.109375" style="1"/>
    <col min="10213" max="10213" width="10.44140625" style="1" customWidth="1"/>
    <col min="10214" max="10423" width="8.109375" style="1"/>
    <col min="10424" max="10424" width="23.44140625" style="1" customWidth="1"/>
    <col min="10425" max="10425" width="28.5546875" style="1" customWidth="1"/>
    <col min="10426" max="10426" width="26.77734375" style="1" customWidth="1"/>
    <col min="10427" max="10427" width="32.5546875" style="1" customWidth="1"/>
    <col min="10428" max="10428" width="8.109375" style="1"/>
    <col min="10429" max="10429" width="6.88671875" style="1" customWidth="1"/>
    <col min="10430" max="10430" width="6" style="1" customWidth="1"/>
    <col min="10431" max="10431" width="7.109375" style="1" customWidth="1"/>
    <col min="10432" max="10433" width="6.88671875" style="1" customWidth="1"/>
    <col min="10434" max="10434" width="6.77734375" style="1" customWidth="1"/>
    <col min="10435" max="10435" width="9.77734375" style="1" customWidth="1"/>
    <col min="10436" max="10436" width="9" style="1" customWidth="1"/>
    <col min="10437" max="10437" width="8.109375" style="1"/>
    <col min="10438" max="10438" width="11.5546875" style="1" customWidth="1"/>
    <col min="10439" max="10439" width="7.6640625" style="1" customWidth="1"/>
    <col min="10440" max="10440" width="13" style="1" customWidth="1"/>
    <col min="10441" max="10441" width="8.109375" style="1"/>
    <col min="10442" max="10443" width="10.6640625" style="1" customWidth="1"/>
    <col min="10444" max="10445" width="8.77734375" style="1" customWidth="1"/>
    <col min="10446" max="10446" width="10.44140625" style="1" customWidth="1"/>
    <col min="10447" max="10447" width="11.21875" style="1" customWidth="1"/>
    <col min="10448" max="10448" width="9.6640625" style="1" customWidth="1"/>
    <col min="10449" max="10449" width="8.109375" style="1"/>
    <col min="10450" max="10450" width="9.6640625" style="1" customWidth="1"/>
    <col min="10451" max="10451" width="10.44140625" style="1" customWidth="1"/>
    <col min="10452" max="10452" width="9.6640625" style="1" customWidth="1"/>
    <col min="10453" max="10453" width="10.44140625" style="1" customWidth="1"/>
    <col min="10454" max="10454" width="11.33203125" style="1" customWidth="1"/>
    <col min="10455" max="10455" width="13.88671875" style="1" customWidth="1"/>
    <col min="10456" max="10456" width="12.6640625" style="1" customWidth="1"/>
    <col min="10457" max="10457" width="12.33203125" style="1" customWidth="1"/>
    <col min="10458" max="10459" width="10.5546875" style="1" customWidth="1"/>
    <col min="10460" max="10460" width="12.33203125" style="1" customWidth="1"/>
    <col min="10461" max="10463" width="8.109375" style="1"/>
    <col min="10464" max="10464" width="2.77734375" style="1" customWidth="1"/>
    <col min="10465" max="10465" width="10.6640625" style="1" bestFit="1" customWidth="1"/>
    <col min="10466" max="10466" width="1.77734375" style="1" customWidth="1"/>
    <col min="10467" max="10468" width="8.109375" style="1"/>
    <col min="10469" max="10469" width="10.44140625" style="1" customWidth="1"/>
    <col min="10470" max="10679" width="8.109375" style="1"/>
    <col min="10680" max="10680" width="23.44140625" style="1" customWidth="1"/>
    <col min="10681" max="10681" width="28.5546875" style="1" customWidth="1"/>
    <col min="10682" max="10682" width="26.77734375" style="1" customWidth="1"/>
    <col min="10683" max="10683" width="32.5546875" style="1" customWidth="1"/>
    <col min="10684" max="10684" width="8.109375" style="1"/>
    <col min="10685" max="10685" width="6.88671875" style="1" customWidth="1"/>
    <col min="10686" max="10686" width="6" style="1" customWidth="1"/>
    <col min="10687" max="10687" width="7.109375" style="1" customWidth="1"/>
    <col min="10688" max="10689" width="6.88671875" style="1" customWidth="1"/>
    <col min="10690" max="10690" width="6.77734375" style="1" customWidth="1"/>
    <col min="10691" max="10691" width="9.77734375" style="1" customWidth="1"/>
    <col min="10692" max="10692" width="9" style="1" customWidth="1"/>
    <col min="10693" max="10693" width="8.109375" style="1"/>
    <col min="10694" max="10694" width="11.5546875" style="1" customWidth="1"/>
    <col min="10695" max="10695" width="7.6640625" style="1" customWidth="1"/>
    <col min="10696" max="10696" width="13" style="1" customWidth="1"/>
    <col min="10697" max="10697" width="8.109375" style="1"/>
    <col min="10698" max="10699" width="10.6640625" style="1" customWidth="1"/>
    <col min="10700" max="10701" width="8.77734375" style="1" customWidth="1"/>
    <col min="10702" max="10702" width="10.44140625" style="1" customWidth="1"/>
    <col min="10703" max="10703" width="11.21875" style="1" customWidth="1"/>
    <col min="10704" max="10704" width="9.6640625" style="1" customWidth="1"/>
    <col min="10705" max="10705" width="8.109375" style="1"/>
    <col min="10706" max="10706" width="9.6640625" style="1" customWidth="1"/>
    <col min="10707" max="10707" width="10.44140625" style="1" customWidth="1"/>
    <col min="10708" max="10708" width="9.6640625" style="1" customWidth="1"/>
    <col min="10709" max="10709" width="10.44140625" style="1" customWidth="1"/>
    <col min="10710" max="10710" width="11.33203125" style="1" customWidth="1"/>
    <col min="10711" max="10711" width="13.88671875" style="1" customWidth="1"/>
    <col min="10712" max="10712" width="12.6640625" style="1" customWidth="1"/>
    <col min="10713" max="10713" width="12.33203125" style="1" customWidth="1"/>
    <col min="10714" max="10715" width="10.5546875" style="1" customWidth="1"/>
    <col min="10716" max="10716" width="12.33203125" style="1" customWidth="1"/>
    <col min="10717" max="10719" width="8.109375" style="1"/>
    <col min="10720" max="10720" width="2.77734375" style="1" customWidth="1"/>
    <col min="10721" max="10721" width="10.6640625" style="1" bestFit="1" customWidth="1"/>
    <col min="10722" max="10722" width="1.77734375" style="1" customWidth="1"/>
    <col min="10723" max="10724" width="8.109375" style="1"/>
    <col min="10725" max="10725" width="10.44140625" style="1" customWidth="1"/>
    <col min="10726" max="10935" width="8.109375" style="1"/>
    <col min="10936" max="10936" width="23.44140625" style="1" customWidth="1"/>
    <col min="10937" max="10937" width="28.5546875" style="1" customWidth="1"/>
    <col min="10938" max="10938" width="26.77734375" style="1" customWidth="1"/>
    <col min="10939" max="10939" width="32.5546875" style="1" customWidth="1"/>
    <col min="10940" max="10940" width="8.109375" style="1"/>
    <col min="10941" max="10941" width="6.88671875" style="1" customWidth="1"/>
    <col min="10942" max="10942" width="6" style="1" customWidth="1"/>
    <col min="10943" max="10943" width="7.109375" style="1" customWidth="1"/>
    <col min="10944" max="10945" width="6.88671875" style="1" customWidth="1"/>
    <col min="10946" max="10946" width="6.77734375" style="1" customWidth="1"/>
    <col min="10947" max="10947" width="9.77734375" style="1" customWidth="1"/>
    <col min="10948" max="10948" width="9" style="1" customWidth="1"/>
    <col min="10949" max="10949" width="8.109375" style="1"/>
    <col min="10950" max="10950" width="11.5546875" style="1" customWidth="1"/>
    <col min="10951" max="10951" width="7.6640625" style="1" customWidth="1"/>
    <col min="10952" max="10952" width="13" style="1" customWidth="1"/>
    <col min="10953" max="10953" width="8.109375" style="1"/>
    <col min="10954" max="10955" width="10.6640625" style="1" customWidth="1"/>
    <col min="10956" max="10957" width="8.77734375" style="1" customWidth="1"/>
    <col min="10958" max="10958" width="10.44140625" style="1" customWidth="1"/>
    <col min="10959" max="10959" width="11.21875" style="1" customWidth="1"/>
    <col min="10960" max="10960" width="9.6640625" style="1" customWidth="1"/>
    <col min="10961" max="10961" width="8.109375" style="1"/>
    <col min="10962" max="10962" width="9.6640625" style="1" customWidth="1"/>
    <col min="10963" max="10963" width="10.44140625" style="1" customWidth="1"/>
    <col min="10964" max="10964" width="9.6640625" style="1" customWidth="1"/>
    <col min="10965" max="10965" width="10.44140625" style="1" customWidth="1"/>
    <col min="10966" max="10966" width="11.33203125" style="1" customWidth="1"/>
    <col min="10967" max="10967" width="13.88671875" style="1" customWidth="1"/>
    <col min="10968" max="10968" width="12.6640625" style="1" customWidth="1"/>
    <col min="10969" max="10969" width="12.33203125" style="1" customWidth="1"/>
    <col min="10970" max="10971" width="10.5546875" style="1" customWidth="1"/>
    <col min="10972" max="10972" width="12.33203125" style="1" customWidth="1"/>
    <col min="10973" max="10975" width="8.109375" style="1"/>
    <col min="10976" max="10976" width="2.77734375" style="1" customWidth="1"/>
    <col min="10977" max="10977" width="10.6640625" style="1" bestFit="1" customWidth="1"/>
    <col min="10978" max="10978" width="1.77734375" style="1" customWidth="1"/>
    <col min="10979" max="10980" width="8.109375" style="1"/>
    <col min="10981" max="10981" width="10.44140625" style="1" customWidth="1"/>
    <col min="10982" max="11191" width="8.109375" style="1"/>
    <col min="11192" max="11192" width="23.44140625" style="1" customWidth="1"/>
    <col min="11193" max="11193" width="28.5546875" style="1" customWidth="1"/>
    <col min="11194" max="11194" width="26.77734375" style="1" customWidth="1"/>
    <col min="11195" max="11195" width="32.5546875" style="1" customWidth="1"/>
    <col min="11196" max="11196" width="8.109375" style="1"/>
    <col min="11197" max="11197" width="6.88671875" style="1" customWidth="1"/>
    <col min="11198" max="11198" width="6" style="1" customWidth="1"/>
    <col min="11199" max="11199" width="7.109375" style="1" customWidth="1"/>
    <col min="11200" max="11201" width="6.88671875" style="1" customWidth="1"/>
    <col min="11202" max="11202" width="6.77734375" style="1" customWidth="1"/>
    <col min="11203" max="11203" width="9.77734375" style="1" customWidth="1"/>
    <col min="11204" max="11204" width="9" style="1" customWidth="1"/>
    <col min="11205" max="11205" width="8.109375" style="1"/>
    <col min="11206" max="11206" width="11.5546875" style="1" customWidth="1"/>
    <col min="11207" max="11207" width="7.6640625" style="1" customWidth="1"/>
    <col min="11208" max="11208" width="13" style="1" customWidth="1"/>
    <col min="11209" max="11209" width="8.109375" style="1"/>
    <col min="11210" max="11211" width="10.6640625" style="1" customWidth="1"/>
    <col min="11212" max="11213" width="8.77734375" style="1" customWidth="1"/>
    <col min="11214" max="11214" width="10.44140625" style="1" customWidth="1"/>
    <col min="11215" max="11215" width="11.21875" style="1" customWidth="1"/>
    <col min="11216" max="11216" width="9.6640625" style="1" customWidth="1"/>
    <col min="11217" max="11217" width="8.109375" style="1"/>
    <col min="11218" max="11218" width="9.6640625" style="1" customWidth="1"/>
    <col min="11219" max="11219" width="10.44140625" style="1" customWidth="1"/>
    <col min="11220" max="11220" width="9.6640625" style="1" customWidth="1"/>
    <col min="11221" max="11221" width="10.44140625" style="1" customWidth="1"/>
    <col min="11222" max="11222" width="11.33203125" style="1" customWidth="1"/>
    <col min="11223" max="11223" width="13.88671875" style="1" customWidth="1"/>
    <col min="11224" max="11224" width="12.6640625" style="1" customWidth="1"/>
    <col min="11225" max="11225" width="12.33203125" style="1" customWidth="1"/>
    <col min="11226" max="11227" width="10.5546875" style="1" customWidth="1"/>
    <col min="11228" max="11228" width="12.33203125" style="1" customWidth="1"/>
    <col min="11229" max="11231" width="8.109375" style="1"/>
    <col min="11232" max="11232" width="2.77734375" style="1" customWidth="1"/>
    <col min="11233" max="11233" width="10.6640625" style="1" bestFit="1" customWidth="1"/>
    <col min="11234" max="11234" width="1.77734375" style="1" customWidth="1"/>
    <col min="11235" max="11236" width="8.109375" style="1"/>
    <col min="11237" max="11237" width="10.44140625" style="1" customWidth="1"/>
    <col min="11238" max="11447" width="8.109375" style="1"/>
    <col min="11448" max="11448" width="23.44140625" style="1" customWidth="1"/>
    <col min="11449" max="11449" width="28.5546875" style="1" customWidth="1"/>
    <col min="11450" max="11450" width="26.77734375" style="1" customWidth="1"/>
    <col min="11451" max="11451" width="32.5546875" style="1" customWidth="1"/>
    <col min="11452" max="11452" width="8.109375" style="1"/>
    <col min="11453" max="11453" width="6.88671875" style="1" customWidth="1"/>
    <col min="11454" max="11454" width="6" style="1" customWidth="1"/>
    <col min="11455" max="11455" width="7.109375" style="1" customWidth="1"/>
    <col min="11456" max="11457" width="6.88671875" style="1" customWidth="1"/>
    <col min="11458" max="11458" width="6.77734375" style="1" customWidth="1"/>
    <col min="11459" max="11459" width="9.77734375" style="1" customWidth="1"/>
    <col min="11460" max="11460" width="9" style="1" customWidth="1"/>
    <col min="11461" max="11461" width="8.109375" style="1"/>
    <col min="11462" max="11462" width="11.5546875" style="1" customWidth="1"/>
    <col min="11463" max="11463" width="7.6640625" style="1" customWidth="1"/>
    <col min="11464" max="11464" width="13" style="1" customWidth="1"/>
    <col min="11465" max="11465" width="8.109375" style="1"/>
    <col min="11466" max="11467" width="10.6640625" style="1" customWidth="1"/>
    <col min="11468" max="11469" width="8.77734375" style="1" customWidth="1"/>
    <col min="11470" max="11470" width="10.44140625" style="1" customWidth="1"/>
    <col min="11471" max="11471" width="11.21875" style="1" customWidth="1"/>
    <col min="11472" max="11472" width="9.6640625" style="1" customWidth="1"/>
    <col min="11473" max="11473" width="8.109375" style="1"/>
    <col min="11474" max="11474" width="9.6640625" style="1" customWidth="1"/>
    <col min="11475" max="11475" width="10.44140625" style="1" customWidth="1"/>
    <col min="11476" max="11476" width="9.6640625" style="1" customWidth="1"/>
    <col min="11477" max="11477" width="10.44140625" style="1" customWidth="1"/>
    <col min="11478" max="11478" width="11.33203125" style="1" customWidth="1"/>
    <col min="11479" max="11479" width="13.88671875" style="1" customWidth="1"/>
    <col min="11480" max="11480" width="12.6640625" style="1" customWidth="1"/>
    <col min="11481" max="11481" width="12.33203125" style="1" customWidth="1"/>
    <col min="11482" max="11483" width="10.5546875" style="1" customWidth="1"/>
    <col min="11484" max="11484" width="12.33203125" style="1" customWidth="1"/>
    <col min="11485" max="11487" width="8.109375" style="1"/>
    <col min="11488" max="11488" width="2.77734375" style="1" customWidth="1"/>
    <col min="11489" max="11489" width="10.6640625" style="1" bestFit="1" customWidth="1"/>
    <col min="11490" max="11490" width="1.77734375" style="1" customWidth="1"/>
    <col min="11491" max="11492" width="8.109375" style="1"/>
    <col min="11493" max="11493" width="10.44140625" style="1" customWidth="1"/>
    <col min="11494" max="11703" width="8.109375" style="1"/>
    <col min="11704" max="11704" width="23.44140625" style="1" customWidth="1"/>
    <col min="11705" max="11705" width="28.5546875" style="1" customWidth="1"/>
    <col min="11706" max="11706" width="26.77734375" style="1" customWidth="1"/>
    <col min="11707" max="11707" width="32.5546875" style="1" customWidth="1"/>
    <col min="11708" max="11708" width="8.109375" style="1"/>
    <col min="11709" max="11709" width="6.88671875" style="1" customWidth="1"/>
    <col min="11710" max="11710" width="6" style="1" customWidth="1"/>
    <col min="11711" max="11711" width="7.109375" style="1" customWidth="1"/>
    <col min="11712" max="11713" width="6.88671875" style="1" customWidth="1"/>
    <col min="11714" max="11714" width="6.77734375" style="1" customWidth="1"/>
    <col min="11715" max="11715" width="9.77734375" style="1" customWidth="1"/>
    <col min="11716" max="11716" width="9" style="1" customWidth="1"/>
    <col min="11717" max="11717" width="8.109375" style="1"/>
    <col min="11718" max="11718" width="11.5546875" style="1" customWidth="1"/>
    <col min="11719" max="11719" width="7.6640625" style="1" customWidth="1"/>
    <col min="11720" max="11720" width="13" style="1" customWidth="1"/>
    <col min="11721" max="11721" width="8.109375" style="1"/>
    <col min="11722" max="11723" width="10.6640625" style="1" customWidth="1"/>
    <col min="11724" max="11725" width="8.77734375" style="1" customWidth="1"/>
    <col min="11726" max="11726" width="10.44140625" style="1" customWidth="1"/>
    <col min="11727" max="11727" width="11.21875" style="1" customWidth="1"/>
    <col min="11728" max="11728" width="9.6640625" style="1" customWidth="1"/>
    <col min="11729" max="11729" width="8.109375" style="1"/>
    <col min="11730" max="11730" width="9.6640625" style="1" customWidth="1"/>
    <col min="11731" max="11731" width="10.44140625" style="1" customWidth="1"/>
    <col min="11732" max="11732" width="9.6640625" style="1" customWidth="1"/>
    <col min="11733" max="11733" width="10.44140625" style="1" customWidth="1"/>
    <col min="11734" max="11734" width="11.33203125" style="1" customWidth="1"/>
    <col min="11735" max="11735" width="13.88671875" style="1" customWidth="1"/>
    <col min="11736" max="11736" width="12.6640625" style="1" customWidth="1"/>
    <col min="11737" max="11737" width="12.33203125" style="1" customWidth="1"/>
    <col min="11738" max="11739" width="10.5546875" style="1" customWidth="1"/>
    <col min="11740" max="11740" width="12.33203125" style="1" customWidth="1"/>
    <col min="11741" max="11743" width="8.109375" style="1"/>
    <col min="11744" max="11744" width="2.77734375" style="1" customWidth="1"/>
    <col min="11745" max="11745" width="10.6640625" style="1" bestFit="1" customWidth="1"/>
    <col min="11746" max="11746" width="1.77734375" style="1" customWidth="1"/>
    <col min="11747" max="11748" width="8.109375" style="1"/>
    <col min="11749" max="11749" width="10.44140625" style="1" customWidth="1"/>
    <col min="11750" max="11959" width="8.109375" style="1"/>
    <col min="11960" max="11960" width="23.44140625" style="1" customWidth="1"/>
    <col min="11961" max="11961" width="28.5546875" style="1" customWidth="1"/>
    <col min="11962" max="11962" width="26.77734375" style="1" customWidth="1"/>
    <col min="11963" max="11963" width="32.5546875" style="1" customWidth="1"/>
    <col min="11964" max="11964" width="8.109375" style="1"/>
    <col min="11965" max="11965" width="6.88671875" style="1" customWidth="1"/>
    <col min="11966" max="11966" width="6" style="1" customWidth="1"/>
    <col min="11967" max="11967" width="7.109375" style="1" customWidth="1"/>
    <col min="11968" max="11969" width="6.88671875" style="1" customWidth="1"/>
    <col min="11970" max="11970" width="6.77734375" style="1" customWidth="1"/>
    <col min="11971" max="11971" width="9.77734375" style="1" customWidth="1"/>
    <col min="11972" max="11972" width="9" style="1" customWidth="1"/>
    <col min="11973" max="11973" width="8.109375" style="1"/>
    <col min="11974" max="11974" width="11.5546875" style="1" customWidth="1"/>
    <col min="11975" max="11975" width="7.6640625" style="1" customWidth="1"/>
    <col min="11976" max="11976" width="13" style="1" customWidth="1"/>
    <col min="11977" max="11977" width="8.109375" style="1"/>
    <col min="11978" max="11979" width="10.6640625" style="1" customWidth="1"/>
    <col min="11980" max="11981" width="8.77734375" style="1" customWidth="1"/>
    <col min="11982" max="11982" width="10.44140625" style="1" customWidth="1"/>
    <col min="11983" max="11983" width="11.21875" style="1" customWidth="1"/>
    <col min="11984" max="11984" width="9.6640625" style="1" customWidth="1"/>
    <col min="11985" max="11985" width="8.109375" style="1"/>
    <col min="11986" max="11986" width="9.6640625" style="1" customWidth="1"/>
    <col min="11987" max="11987" width="10.44140625" style="1" customWidth="1"/>
    <col min="11988" max="11988" width="9.6640625" style="1" customWidth="1"/>
    <col min="11989" max="11989" width="10.44140625" style="1" customWidth="1"/>
    <col min="11990" max="11990" width="11.33203125" style="1" customWidth="1"/>
    <col min="11991" max="11991" width="13.88671875" style="1" customWidth="1"/>
    <col min="11992" max="11992" width="12.6640625" style="1" customWidth="1"/>
    <col min="11993" max="11993" width="12.33203125" style="1" customWidth="1"/>
    <col min="11994" max="11995" width="10.5546875" style="1" customWidth="1"/>
    <col min="11996" max="11996" width="12.33203125" style="1" customWidth="1"/>
    <col min="11997" max="11999" width="8.109375" style="1"/>
    <col min="12000" max="12000" width="2.77734375" style="1" customWidth="1"/>
    <col min="12001" max="12001" width="10.6640625" style="1" bestFit="1" customWidth="1"/>
    <col min="12002" max="12002" width="1.77734375" style="1" customWidth="1"/>
    <col min="12003" max="12004" width="8.109375" style="1"/>
    <col min="12005" max="12005" width="10.44140625" style="1" customWidth="1"/>
    <col min="12006" max="12215" width="8.109375" style="1"/>
    <col min="12216" max="12216" width="23.44140625" style="1" customWidth="1"/>
    <col min="12217" max="12217" width="28.5546875" style="1" customWidth="1"/>
    <col min="12218" max="12218" width="26.77734375" style="1" customWidth="1"/>
    <col min="12219" max="12219" width="32.5546875" style="1" customWidth="1"/>
    <col min="12220" max="12220" width="8.109375" style="1"/>
    <col min="12221" max="12221" width="6.88671875" style="1" customWidth="1"/>
    <col min="12222" max="12222" width="6" style="1" customWidth="1"/>
    <col min="12223" max="12223" width="7.109375" style="1" customWidth="1"/>
    <col min="12224" max="12225" width="6.88671875" style="1" customWidth="1"/>
    <col min="12226" max="12226" width="6.77734375" style="1" customWidth="1"/>
    <col min="12227" max="12227" width="9.77734375" style="1" customWidth="1"/>
    <col min="12228" max="12228" width="9" style="1" customWidth="1"/>
    <col min="12229" max="12229" width="8.109375" style="1"/>
    <col min="12230" max="12230" width="11.5546875" style="1" customWidth="1"/>
    <col min="12231" max="12231" width="7.6640625" style="1" customWidth="1"/>
    <col min="12232" max="12232" width="13" style="1" customWidth="1"/>
    <col min="12233" max="12233" width="8.109375" style="1"/>
    <col min="12234" max="12235" width="10.6640625" style="1" customWidth="1"/>
    <col min="12236" max="12237" width="8.77734375" style="1" customWidth="1"/>
    <col min="12238" max="12238" width="10.44140625" style="1" customWidth="1"/>
    <col min="12239" max="12239" width="11.21875" style="1" customWidth="1"/>
    <col min="12240" max="12240" width="9.6640625" style="1" customWidth="1"/>
    <col min="12241" max="12241" width="8.109375" style="1"/>
    <col min="12242" max="12242" width="9.6640625" style="1" customWidth="1"/>
    <col min="12243" max="12243" width="10.44140625" style="1" customWidth="1"/>
    <col min="12244" max="12244" width="9.6640625" style="1" customWidth="1"/>
    <col min="12245" max="12245" width="10.44140625" style="1" customWidth="1"/>
    <col min="12246" max="12246" width="11.33203125" style="1" customWidth="1"/>
    <col min="12247" max="12247" width="13.88671875" style="1" customWidth="1"/>
    <col min="12248" max="12248" width="12.6640625" style="1" customWidth="1"/>
    <col min="12249" max="12249" width="12.33203125" style="1" customWidth="1"/>
    <col min="12250" max="12251" width="10.5546875" style="1" customWidth="1"/>
    <col min="12252" max="12252" width="12.33203125" style="1" customWidth="1"/>
    <col min="12253" max="12255" width="8.109375" style="1"/>
    <col min="12256" max="12256" width="2.77734375" style="1" customWidth="1"/>
    <col min="12257" max="12257" width="10.6640625" style="1" bestFit="1" customWidth="1"/>
    <col min="12258" max="12258" width="1.77734375" style="1" customWidth="1"/>
    <col min="12259" max="12260" width="8.109375" style="1"/>
    <col min="12261" max="12261" width="10.44140625" style="1" customWidth="1"/>
    <col min="12262" max="12471" width="8.109375" style="1"/>
    <col min="12472" max="12472" width="23.44140625" style="1" customWidth="1"/>
    <col min="12473" max="12473" width="28.5546875" style="1" customWidth="1"/>
    <col min="12474" max="12474" width="26.77734375" style="1" customWidth="1"/>
    <col min="12475" max="12475" width="32.5546875" style="1" customWidth="1"/>
    <col min="12476" max="12476" width="8.109375" style="1"/>
    <col min="12477" max="12477" width="6.88671875" style="1" customWidth="1"/>
    <col min="12478" max="12478" width="6" style="1" customWidth="1"/>
    <col min="12479" max="12479" width="7.109375" style="1" customWidth="1"/>
    <col min="12480" max="12481" width="6.88671875" style="1" customWidth="1"/>
    <col min="12482" max="12482" width="6.77734375" style="1" customWidth="1"/>
    <col min="12483" max="12483" width="9.77734375" style="1" customWidth="1"/>
    <col min="12484" max="12484" width="9" style="1" customWidth="1"/>
    <col min="12485" max="12485" width="8.109375" style="1"/>
    <col min="12486" max="12486" width="11.5546875" style="1" customWidth="1"/>
    <col min="12487" max="12487" width="7.6640625" style="1" customWidth="1"/>
    <col min="12488" max="12488" width="13" style="1" customWidth="1"/>
    <col min="12489" max="12489" width="8.109375" style="1"/>
    <col min="12490" max="12491" width="10.6640625" style="1" customWidth="1"/>
    <col min="12492" max="12493" width="8.77734375" style="1" customWidth="1"/>
    <col min="12494" max="12494" width="10.44140625" style="1" customWidth="1"/>
    <col min="12495" max="12495" width="11.21875" style="1" customWidth="1"/>
    <col min="12496" max="12496" width="9.6640625" style="1" customWidth="1"/>
    <col min="12497" max="12497" width="8.109375" style="1"/>
    <col min="12498" max="12498" width="9.6640625" style="1" customWidth="1"/>
    <col min="12499" max="12499" width="10.44140625" style="1" customWidth="1"/>
    <col min="12500" max="12500" width="9.6640625" style="1" customWidth="1"/>
    <col min="12501" max="12501" width="10.44140625" style="1" customWidth="1"/>
    <col min="12502" max="12502" width="11.33203125" style="1" customWidth="1"/>
    <col min="12503" max="12503" width="13.88671875" style="1" customWidth="1"/>
    <col min="12504" max="12504" width="12.6640625" style="1" customWidth="1"/>
    <col min="12505" max="12505" width="12.33203125" style="1" customWidth="1"/>
    <col min="12506" max="12507" width="10.5546875" style="1" customWidth="1"/>
    <col min="12508" max="12508" width="12.33203125" style="1" customWidth="1"/>
    <col min="12509" max="12511" width="8.109375" style="1"/>
    <col min="12512" max="12512" width="2.77734375" style="1" customWidth="1"/>
    <col min="12513" max="12513" width="10.6640625" style="1" bestFit="1" customWidth="1"/>
    <col min="12514" max="12514" width="1.77734375" style="1" customWidth="1"/>
    <col min="12515" max="12516" width="8.109375" style="1"/>
    <col min="12517" max="12517" width="10.44140625" style="1" customWidth="1"/>
    <col min="12518" max="12727" width="8.109375" style="1"/>
    <col min="12728" max="12728" width="23.44140625" style="1" customWidth="1"/>
    <col min="12729" max="12729" width="28.5546875" style="1" customWidth="1"/>
    <col min="12730" max="12730" width="26.77734375" style="1" customWidth="1"/>
    <col min="12731" max="12731" width="32.5546875" style="1" customWidth="1"/>
    <col min="12732" max="12732" width="8.109375" style="1"/>
    <col min="12733" max="12733" width="6.88671875" style="1" customWidth="1"/>
    <col min="12734" max="12734" width="6" style="1" customWidth="1"/>
    <col min="12735" max="12735" width="7.109375" style="1" customWidth="1"/>
    <col min="12736" max="12737" width="6.88671875" style="1" customWidth="1"/>
    <col min="12738" max="12738" width="6.77734375" style="1" customWidth="1"/>
    <col min="12739" max="12739" width="9.77734375" style="1" customWidth="1"/>
    <col min="12740" max="12740" width="9" style="1" customWidth="1"/>
    <col min="12741" max="12741" width="8.109375" style="1"/>
    <col min="12742" max="12742" width="11.5546875" style="1" customWidth="1"/>
    <col min="12743" max="12743" width="7.6640625" style="1" customWidth="1"/>
    <col min="12744" max="12744" width="13" style="1" customWidth="1"/>
    <col min="12745" max="12745" width="8.109375" style="1"/>
    <col min="12746" max="12747" width="10.6640625" style="1" customWidth="1"/>
    <col min="12748" max="12749" width="8.77734375" style="1" customWidth="1"/>
    <col min="12750" max="12750" width="10.44140625" style="1" customWidth="1"/>
    <col min="12751" max="12751" width="11.21875" style="1" customWidth="1"/>
    <col min="12752" max="12752" width="9.6640625" style="1" customWidth="1"/>
    <col min="12753" max="12753" width="8.109375" style="1"/>
    <col min="12754" max="12754" width="9.6640625" style="1" customWidth="1"/>
    <col min="12755" max="12755" width="10.44140625" style="1" customWidth="1"/>
    <col min="12756" max="12756" width="9.6640625" style="1" customWidth="1"/>
    <col min="12757" max="12757" width="10.44140625" style="1" customWidth="1"/>
    <col min="12758" max="12758" width="11.33203125" style="1" customWidth="1"/>
    <col min="12759" max="12759" width="13.88671875" style="1" customWidth="1"/>
    <col min="12760" max="12760" width="12.6640625" style="1" customWidth="1"/>
    <col min="12761" max="12761" width="12.33203125" style="1" customWidth="1"/>
    <col min="12762" max="12763" width="10.5546875" style="1" customWidth="1"/>
    <col min="12764" max="12764" width="12.33203125" style="1" customWidth="1"/>
    <col min="12765" max="12767" width="8.109375" style="1"/>
    <col min="12768" max="12768" width="2.77734375" style="1" customWidth="1"/>
    <col min="12769" max="12769" width="10.6640625" style="1" bestFit="1" customWidth="1"/>
    <col min="12770" max="12770" width="1.77734375" style="1" customWidth="1"/>
    <col min="12771" max="12772" width="8.109375" style="1"/>
    <col min="12773" max="12773" width="10.44140625" style="1" customWidth="1"/>
    <col min="12774" max="12983" width="8.109375" style="1"/>
    <col min="12984" max="12984" width="23.44140625" style="1" customWidth="1"/>
    <col min="12985" max="12985" width="28.5546875" style="1" customWidth="1"/>
    <col min="12986" max="12986" width="26.77734375" style="1" customWidth="1"/>
    <col min="12987" max="12987" width="32.5546875" style="1" customWidth="1"/>
    <col min="12988" max="12988" width="8.109375" style="1"/>
    <col min="12989" max="12989" width="6.88671875" style="1" customWidth="1"/>
    <col min="12990" max="12990" width="6" style="1" customWidth="1"/>
    <col min="12991" max="12991" width="7.109375" style="1" customWidth="1"/>
    <col min="12992" max="12993" width="6.88671875" style="1" customWidth="1"/>
    <col min="12994" max="12994" width="6.77734375" style="1" customWidth="1"/>
    <col min="12995" max="12995" width="9.77734375" style="1" customWidth="1"/>
    <col min="12996" max="12996" width="9" style="1" customWidth="1"/>
    <col min="12997" max="12997" width="8.109375" style="1"/>
    <col min="12998" max="12998" width="11.5546875" style="1" customWidth="1"/>
    <col min="12999" max="12999" width="7.6640625" style="1" customWidth="1"/>
    <col min="13000" max="13000" width="13" style="1" customWidth="1"/>
    <col min="13001" max="13001" width="8.109375" style="1"/>
    <col min="13002" max="13003" width="10.6640625" style="1" customWidth="1"/>
    <col min="13004" max="13005" width="8.77734375" style="1" customWidth="1"/>
    <col min="13006" max="13006" width="10.44140625" style="1" customWidth="1"/>
    <col min="13007" max="13007" width="11.21875" style="1" customWidth="1"/>
    <col min="13008" max="13008" width="9.6640625" style="1" customWidth="1"/>
    <col min="13009" max="13009" width="8.109375" style="1"/>
    <col min="13010" max="13010" width="9.6640625" style="1" customWidth="1"/>
    <col min="13011" max="13011" width="10.44140625" style="1" customWidth="1"/>
    <col min="13012" max="13012" width="9.6640625" style="1" customWidth="1"/>
    <col min="13013" max="13013" width="10.44140625" style="1" customWidth="1"/>
    <col min="13014" max="13014" width="11.33203125" style="1" customWidth="1"/>
    <col min="13015" max="13015" width="13.88671875" style="1" customWidth="1"/>
    <col min="13016" max="13016" width="12.6640625" style="1" customWidth="1"/>
    <col min="13017" max="13017" width="12.33203125" style="1" customWidth="1"/>
    <col min="13018" max="13019" width="10.5546875" style="1" customWidth="1"/>
    <col min="13020" max="13020" width="12.33203125" style="1" customWidth="1"/>
    <col min="13021" max="13023" width="8.109375" style="1"/>
    <col min="13024" max="13024" width="2.77734375" style="1" customWidth="1"/>
    <col min="13025" max="13025" width="10.6640625" style="1" bestFit="1" customWidth="1"/>
    <col min="13026" max="13026" width="1.77734375" style="1" customWidth="1"/>
    <col min="13027" max="13028" width="8.109375" style="1"/>
    <col min="13029" max="13029" width="10.44140625" style="1" customWidth="1"/>
    <col min="13030" max="13239" width="8.109375" style="1"/>
    <col min="13240" max="13240" width="23.44140625" style="1" customWidth="1"/>
    <col min="13241" max="13241" width="28.5546875" style="1" customWidth="1"/>
    <col min="13242" max="13242" width="26.77734375" style="1" customWidth="1"/>
    <col min="13243" max="13243" width="32.5546875" style="1" customWidth="1"/>
    <col min="13244" max="13244" width="8.109375" style="1"/>
    <col min="13245" max="13245" width="6.88671875" style="1" customWidth="1"/>
    <col min="13246" max="13246" width="6" style="1" customWidth="1"/>
    <col min="13247" max="13247" width="7.109375" style="1" customWidth="1"/>
    <col min="13248" max="13249" width="6.88671875" style="1" customWidth="1"/>
    <col min="13250" max="13250" width="6.77734375" style="1" customWidth="1"/>
    <col min="13251" max="13251" width="9.77734375" style="1" customWidth="1"/>
    <col min="13252" max="13252" width="9" style="1" customWidth="1"/>
    <col min="13253" max="13253" width="8.109375" style="1"/>
    <col min="13254" max="13254" width="11.5546875" style="1" customWidth="1"/>
    <col min="13255" max="13255" width="7.6640625" style="1" customWidth="1"/>
    <col min="13256" max="13256" width="13" style="1" customWidth="1"/>
    <col min="13257" max="13257" width="8.109375" style="1"/>
    <col min="13258" max="13259" width="10.6640625" style="1" customWidth="1"/>
    <col min="13260" max="13261" width="8.77734375" style="1" customWidth="1"/>
    <col min="13262" max="13262" width="10.44140625" style="1" customWidth="1"/>
    <col min="13263" max="13263" width="11.21875" style="1" customWidth="1"/>
    <col min="13264" max="13264" width="9.6640625" style="1" customWidth="1"/>
    <col min="13265" max="13265" width="8.109375" style="1"/>
    <col min="13266" max="13266" width="9.6640625" style="1" customWidth="1"/>
    <col min="13267" max="13267" width="10.44140625" style="1" customWidth="1"/>
    <col min="13268" max="13268" width="9.6640625" style="1" customWidth="1"/>
    <col min="13269" max="13269" width="10.44140625" style="1" customWidth="1"/>
    <col min="13270" max="13270" width="11.33203125" style="1" customWidth="1"/>
    <col min="13271" max="13271" width="13.88671875" style="1" customWidth="1"/>
    <col min="13272" max="13272" width="12.6640625" style="1" customWidth="1"/>
    <col min="13273" max="13273" width="12.33203125" style="1" customWidth="1"/>
    <col min="13274" max="13275" width="10.5546875" style="1" customWidth="1"/>
    <col min="13276" max="13276" width="12.33203125" style="1" customWidth="1"/>
    <col min="13277" max="13279" width="8.109375" style="1"/>
    <col min="13280" max="13280" width="2.77734375" style="1" customWidth="1"/>
    <col min="13281" max="13281" width="10.6640625" style="1" bestFit="1" customWidth="1"/>
    <col min="13282" max="13282" width="1.77734375" style="1" customWidth="1"/>
    <col min="13283" max="13284" width="8.109375" style="1"/>
    <col min="13285" max="13285" width="10.44140625" style="1" customWidth="1"/>
    <col min="13286" max="13495" width="8.109375" style="1"/>
    <col min="13496" max="13496" width="23.44140625" style="1" customWidth="1"/>
    <col min="13497" max="13497" width="28.5546875" style="1" customWidth="1"/>
    <col min="13498" max="13498" width="26.77734375" style="1" customWidth="1"/>
    <col min="13499" max="13499" width="32.5546875" style="1" customWidth="1"/>
    <col min="13500" max="13500" width="8.109375" style="1"/>
    <col min="13501" max="13501" width="6.88671875" style="1" customWidth="1"/>
    <col min="13502" max="13502" width="6" style="1" customWidth="1"/>
    <col min="13503" max="13503" width="7.109375" style="1" customWidth="1"/>
    <col min="13504" max="13505" width="6.88671875" style="1" customWidth="1"/>
    <col min="13506" max="13506" width="6.77734375" style="1" customWidth="1"/>
    <col min="13507" max="13507" width="9.77734375" style="1" customWidth="1"/>
    <col min="13508" max="13508" width="9" style="1" customWidth="1"/>
    <col min="13509" max="13509" width="8.109375" style="1"/>
    <col min="13510" max="13510" width="11.5546875" style="1" customWidth="1"/>
    <col min="13511" max="13511" width="7.6640625" style="1" customWidth="1"/>
    <col min="13512" max="13512" width="13" style="1" customWidth="1"/>
    <col min="13513" max="13513" width="8.109375" style="1"/>
    <col min="13514" max="13515" width="10.6640625" style="1" customWidth="1"/>
    <col min="13516" max="13517" width="8.77734375" style="1" customWidth="1"/>
    <col min="13518" max="13518" width="10.44140625" style="1" customWidth="1"/>
    <col min="13519" max="13519" width="11.21875" style="1" customWidth="1"/>
    <col min="13520" max="13520" width="9.6640625" style="1" customWidth="1"/>
    <col min="13521" max="13521" width="8.109375" style="1"/>
    <col min="13522" max="13522" width="9.6640625" style="1" customWidth="1"/>
    <col min="13523" max="13523" width="10.44140625" style="1" customWidth="1"/>
    <col min="13524" max="13524" width="9.6640625" style="1" customWidth="1"/>
    <col min="13525" max="13525" width="10.44140625" style="1" customWidth="1"/>
    <col min="13526" max="13526" width="11.33203125" style="1" customWidth="1"/>
    <col min="13527" max="13527" width="13.88671875" style="1" customWidth="1"/>
    <col min="13528" max="13528" width="12.6640625" style="1" customWidth="1"/>
    <col min="13529" max="13529" width="12.33203125" style="1" customWidth="1"/>
    <col min="13530" max="13531" width="10.5546875" style="1" customWidth="1"/>
    <col min="13532" max="13532" width="12.33203125" style="1" customWidth="1"/>
    <col min="13533" max="13535" width="8.109375" style="1"/>
    <col min="13536" max="13536" width="2.77734375" style="1" customWidth="1"/>
    <col min="13537" max="13537" width="10.6640625" style="1" bestFit="1" customWidth="1"/>
    <col min="13538" max="13538" width="1.77734375" style="1" customWidth="1"/>
    <col min="13539" max="13540" width="8.109375" style="1"/>
    <col min="13541" max="13541" width="10.44140625" style="1" customWidth="1"/>
    <col min="13542" max="13751" width="8.109375" style="1"/>
    <col min="13752" max="13752" width="23.44140625" style="1" customWidth="1"/>
    <col min="13753" max="13753" width="28.5546875" style="1" customWidth="1"/>
    <col min="13754" max="13754" width="26.77734375" style="1" customWidth="1"/>
    <col min="13755" max="13755" width="32.5546875" style="1" customWidth="1"/>
    <col min="13756" max="13756" width="8.109375" style="1"/>
    <col min="13757" max="13757" width="6.88671875" style="1" customWidth="1"/>
    <col min="13758" max="13758" width="6" style="1" customWidth="1"/>
    <col min="13759" max="13759" width="7.109375" style="1" customWidth="1"/>
    <col min="13760" max="13761" width="6.88671875" style="1" customWidth="1"/>
    <col min="13762" max="13762" width="6.77734375" style="1" customWidth="1"/>
    <col min="13763" max="13763" width="9.77734375" style="1" customWidth="1"/>
    <col min="13764" max="13764" width="9" style="1" customWidth="1"/>
    <col min="13765" max="13765" width="8.109375" style="1"/>
    <col min="13766" max="13766" width="11.5546875" style="1" customWidth="1"/>
    <col min="13767" max="13767" width="7.6640625" style="1" customWidth="1"/>
    <col min="13768" max="13768" width="13" style="1" customWidth="1"/>
    <col min="13769" max="13769" width="8.109375" style="1"/>
    <col min="13770" max="13771" width="10.6640625" style="1" customWidth="1"/>
    <col min="13772" max="13773" width="8.77734375" style="1" customWidth="1"/>
    <col min="13774" max="13774" width="10.44140625" style="1" customWidth="1"/>
    <col min="13775" max="13775" width="11.21875" style="1" customWidth="1"/>
    <col min="13776" max="13776" width="9.6640625" style="1" customWidth="1"/>
    <col min="13777" max="13777" width="8.109375" style="1"/>
    <col min="13778" max="13778" width="9.6640625" style="1" customWidth="1"/>
    <col min="13779" max="13779" width="10.44140625" style="1" customWidth="1"/>
    <col min="13780" max="13780" width="9.6640625" style="1" customWidth="1"/>
    <col min="13781" max="13781" width="10.44140625" style="1" customWidth="1"/>
    <col min="13782" max="13782" width="11.33203125" style="1" customWidth="1"/>
    <col min="13783" max="13783" width="13.88671875" style="1" customWidth="1"/>
    <col min="13784" max="13784" width="12.6640625" style="1" customWidth="1"/>
    <col min="13785" max="13785" width="12.33203125" style="1" customWidth="1"/>
    <col min="13786" max="13787" width="10.5546875" style="1" customWidth="1"/>
    <col min="13788" max="13788" width="12.33203125" style="1" customWidth="1"/>
    <col min="13789" max="13791" width="8.109375" style="1"/>
    <col min="13792" max="13792" width="2.77734375" style="1" customWidth="1"/>
    <col min="13793" max="13793" width="10.6640625" style="1" bestFit="1" customWidth="1"/>
    <col min="13794" max="13794" width="1.77734375" style="1" customWidth="1"/>
    <col min="13795" max="13796" width="8.109375" style="1"/>
    <col min="13797" max="13797" width="10.44140625" style="1" customWidth="1"/>
    <col min="13798" max="14007" width="8.109375" style="1"/>
    <col min="14008" max="14008" width="23.44140625" style="1" customWidth="1"/>
    <col min="14009" max="14009" width="28.5546875" style="1" customWidth="1"/>
    <col min="14010" max="14010" width="26.77734375" style="1" customWidth="1"/>
    <col min="14011" max="14011" width="32.5546875" style="1" customWidth="1"/>
    <col min="14012" max="14012" width="8.109375" style="1"/>
    <col min="14013" max="14013" width="6.88671875" style="1" customWidth="1"/>
    <col min="14014" max="14014" width="6" style="1" customWidth="1"/>
    <col min="14015" max="14015" width="7.109375" style="1" customWidth="1"/>
    <col min="14016" max="14017" width="6.88671875" style="1" customWidth="1"/>
    <col min="14018" max="14018" width="6.77734375" style="1" customWidth="1"/>
    <col min="14019" max="14019" width="9.77734375" style="1" customWidth="1"/>
    <col min="14020" max="14020" width="9" style="1" customWidth="1"/>
    <col min="14021" max="14021" width="8.109375" style="1"/>
    <col min="14022" max="14022" width="11.5546875" style="1" customWidth="1"/>
    <col min="14023" max="14023" width="7.6640625" style="1" customWidth="1"/>
    <col min="14024" max="14024" width="13" style="1" customWidth="1"/>
    <col min="14025" max="14025" width="8.109375" style="1"/>
    <col min="14026" max="14027" width="10.6640625" style="1" customWidth="1"/>
    <col min="14028" max="14029" width="8.77734375" style="1" customWidth="1"/>
    <col min="14030" max="14030" width="10.44140625" style="1" customWidth="1"/>
    <col min="14031" max="14031" width="11.21875" style="1" customWidth="1"/>
    <col min="14032" max="14032" width="9.6640625" style="1" customWidth="1"/>
    <col min="14033" max="14033" width="8.109375" style="1"/>
    <col min="14034" max="14034" width="9.6640625" style="1" customWidth="1"/>
    <col min="14035" max="14035" width="10.44140625" style="1" customWidth="1"/>
    <col min="14036" max="14036" width="9.6640625" style="1" customWidth="1"/>
    <col min="14037" max="14037" width="10.44140625" style="1" customWidth="1"/>
    <col min="14038" max="14038" width="11.33203125" style="1" customWidth="1"/>
    <col min="14039" max="14039" width="13.88671875" style="1" customWidth="1"/>
    <col min="14040" max="14040" width="12.6640625" style="1" customWidth="1"/>
    <col min="14041" max="14041" width="12.33203125" style="1" customWidth="1"/>
    <col min="14042" max="14043" width="10.5546875" style="1" customWidth="1"/>
    <col min="14044" max="14044" width="12.33203125" style="1" customWidth="1"/>
    <col min="14045" max="14047" width="8.109375" style="1"/>
    <col min="14048" max="14048" width="2.77734375" style="1" customWidth="1"/>
    <col min="14049" max="14049" width="10.6640625" style="1" bestFit="1" customWidth="1"/>
    <col min="14050" max="14050" width="1.77734375" style="1" customWidth="1"/>
    <col min="14051" max="14052" width="8.109375" style="1"/>
    <col min="14053" max="14053" width="10.44140625" style="1" customWidth="1"/>
    <col min="14054" max="14263" width="8.109375" style="1"/>
    <col min="14264" max="14264" width="23.44140625" style="1" customWidth="1"/>
    <col min="14265" max="14265" width="28.5546875" style="1" customWidth="1"/>
    <col min="14266" max="14266" width="26.77734375" style="1" customWidth="1"/>
    <col min="14267" max="14267" width="32.5546875" style="1" customWidth="1"/>
    <col min="14268" max="14268" width="8.109375" style="1"/>
    <col min="14269" max="14269" width="6.88671875" style="1" customWidth="1"/>
    <col min="14270" max="14270" width="6" style="1" customWidth="1"/>
    <col min="14271" max="14271" width="7.109375" style="1" customWidth="1"/>
    <col min="14272" max="14273" width="6.88671875" style="1" customWidth="1"/>
    <col min="14274" max="14274" width="6.77734375" style="1" customWidth="1"/>
    <col min="14275" max="14275" width="9.77734375" style="1" customWidth="1"/>
    <col min="14276" max="14276" width="9" style="1" customWidth="1"/>
    <col min="14277" max="14277" width="8.109375" style="1"/>
    <col min="14278" max="14278" width="11.5546875" style="1" customWidth="1"/>
    <col min="14279" max="14279" width="7.6640625" style="1" customWidth="1"/>
    <col min="14280" max="14280" width="13" style="1" customWidth="1"/>
    <col min="14281" max="14281" width="8.109375" style="1"/>
    <col min="14282" max="14283" width="10.6640625" style="1" customWidth="1"/>
    <col min="14284" max="14285" width="8.77734375" style="1" customWidth="1"/>
    <col min="14286" max="14286" width="10.44140625" style="1" customWidth="1"/>
    <col min="14287" max="14287" width="11.21875" style="1" customWidth="1"/>
    <col min="14288" max="14288" width="9.6640625" style="1" customWidth="1"/>
    <col min="14289" max="14289" width="8.109375" style="1"/>
    <col min="14290" max="14290" width="9.6640625" style="1" customWidth="1"/>
    <col min="14291" max="14291" width="10.44140625" style="1" customWidth="1"/>
    <col min="14292" max="14292" width="9.6640625" style="1" customWidth="1"/>
    <col min="14293" max="14293" width="10.44140625" style="1" customWidth="1"/>
    <col min="14294" max="14294" width="11.33203125" style="1" customWidth="1"/>
    <col min="14295" max="14295" width="13.88671875" style="1" customWidth="1"/>
    <col min="14296" max="14296" width="12.6640625" style="1" customWidth="1"/>
    <col min="14297" max="14297" width="12.33203125" style="1" customWidth="1"/>
    <col min="14298" max="14299" width="10.5546875" style="1" customWidth="1"/>
    <col min="14300" max="14300" width="12.33203125" style="1" customWidth="1"/>
    <col min="14301" max="14303" width="8.109375" style="1"/>
    <col min="14304" max="14304" width="2.77734375" style="1" customWidth="1"/>
    <col min="14305" max="14305" width="10.6640625" style="1" bestFit="1" customWidth="1"/>
    <col min="14306" max="14306" width="1.77734375" style="1" customWidth="1"/>
    <col min="14307" max="14308" width="8.109375" style="1"/>
    <col min="14309" max="14309" width="10.44140625" style="1" customWidth="1"/>
    <col min="14310" max="14519" width="8.109375" style="1"/>
    <col min="14520" max="14520" width="23.44140625" style="1" customWidth="1"/>
    <col min="14521" max="14521" width="28.5546875" style="1" customWidth="1"/>
    <col min="14522" max="14522" width="26.77734375" style="1" customWidth="1"/>
    <col min="14523" max="14523" width="32.5546875" style="1" customWidth="1"/>
    <col min="14524" max="14524" width="8.109375" style="1"/>
    <col min="14525" max="14525" width="6.88671875" style="1" customWidth="1"/>
    <col min="14526" max="14526" width="6" style="1" customWidth="1"/>
    <col min="14527" max="14527" width="7.109375" style="1" customWidth="1"/>
    <col min="14528" max="14529" width="6.88671875" style="1" customWidth="1"/>
    <col min="14530" max="14530" width="6.77734375" style="1" customWidth="1"/>
    <col min="14531" max="14531" width="9.77734375" style="1" customWidth="1"/>
    <col min="14532" max="14532" width="9" style="1" customWidth="1"/>
    <col min="14533" max="14533" width="8.109375" style="1"/>
    <col min="14534" max="14534" width="11.5546875" style="1" customWidth="1"/>
    <col min="14535" max="14535" width="7.6640625" style="1" customWidth="1"/>
    <col min="14536" max="14536" width="13" style="1" customWidth="1"/>
    <col min="14537" max="14537" width="8.109375" style="1"/>
    <col min="14538" max="14539" width="10.6640625" style="1" customWidth="1"/>
    <col min="14540" max="14541" width="8.77734375" style="1" customWidth="1"/>
    <col min="14542" max="14542" width="10.44140625" style="1" customWidth="1"/>
    <col min="14543" max="14543" width="11.21875" style="1" customWidth="1"/>
    <col min="14544" max="14544" width="9.6640625" style="1" customWidth="1"/>
    <col min="14545" max="14545" width="8.109375" style="1"/>
    <col min="14546" max="14546" width="9.6640625" style="1" customWidth="1"/>
    <col min="14547" max="14547" width="10.44140625" style="1" customWidth="1"/>
    <col min="14548" max="14548" width="9.6640625" style="1" customWidth="1"/>
    <col min="14549" max="14549" width="10.44140625" style="1" customWidth="1"/>
    <col min="14550" max="14550" width="11.33203125" style="1" customWidth="1"/>
    <col min="14551" max="14551" width="13.88671875" style="1" customWidth="1"/>
    <col min="14552" max="14552" width="12.6640625" style="1" customWidth="1"/>
    <col min="14553" max="14553" width="12.33203125" style="1" customWidth="1"/>
    <col min="14554" max="14555" width="10.5546875" style="1" customWidth="1"/>
    <col min="14556" max="14556" width="12.33203125" style="1" customWidth="1"/>
    <col min="14557" max="14559" width="8.109375" style="1"/>
    <col min="14560" max="14560" width="2.77734375" style="1" customWidth="1"/>
    <col min="14561" max="14561" width="10.6640625" style="1" bestFit="1" customWidth="1"/>
    <col min="14562" max="14562" width="1.77734375" style="1" customWidth="1"/>
    <col min="14563" max="14564" width="8.109375" style="1"/>
    <col min="14565" max="14565" width="10.44140625" style="1" customWidth="1"/>
    <col min="14566" max="14775" width="8.109375" style="1"/>
    <col min="14776" max="14776" width="23.44140625" style="1" customWidth="1"/>
    <col min="14777" max="14777" width="28.5546875" style="1" customWidth="1"/>
    <col min="14778" max="14778" width="26.77734375" style="1" customWidth="1"/>
    <col min="14779" max="14779" width="32.5546875" style="1" customWidth="1"/>
    <col min="14780" max="14780" width="8.109375" style="1"/>
    <col min="14781" max="14781" width="6.88671875" style="1" customWidth="1"/>
    <col min="14782" max="14782" width="6" style="1" customWidth="1"/>
    <col min="14783" max="14783" width="7.109375" style="1" customWidth="1"/>
    <col min="14784" max="14785" width="6.88671875" style="1" customWidth="1"/>
    <col min="14786" max="14786" width="6.77734375" style="1" customWidth="1"/>
    <col min="14787" max="14787" width="9.77734375" style="1" customWidth="1"/>
    <col min="14788" max="14788" width="9" style="1" customWidth="1"/>
    <col min="14789" max="14789" width="8.109375" style="1"/>
    <col min="14790" max="14790" width="11.5546875" style="1" customWidth="1"/>
    <col min="14791" max="14791" width="7.6640625" style="1" customWidth="1"/>
    <col min="14792" max="14792" width="13" style="1" customWidth="1"/>
    <col min="14793" max="14793" width="8.109375" style="1"/>
    <col min="14794" max="14795" width="10.6640625" style="1" customWidth="1"/>
    <col min="14796" max="14797" width="8.77734375" style="1" customWidth="1"/>
    <col min="14798" max="14798" width="10.44140625" style="1" customWidth="1"/>
    <col min="14799" max="14799" width="11.21875" style="1" customWidth="1"/>
    <col min="14800" max="14800" width="9.6640625" style="1" customWidth="1"/>
    <col min="14801" max="14801" width="8.109375" style="1"/>
    <col min="14802" max="14802" width="9.6640625" style="1" customWidth="1"/>
    <col min="14803" max="14803" width="10.44140625" style="1" customWidth="1"/>
    <col min="14804" max="14804" width="9.6640625" style="1" customWidth="1"/>
    <col min="14805" max="14805" width="10.44140625" style="1" customWidth="1"/>
    <col min="14806" max="14806" width="11.33203125" style="1" customWidth="1"/>
    <col min="14807" max="14807" width="13.88671875" style="1" customWidth="1"/>
    <col min="14808" max="14808" width="12.6640625" style="1" customWidth="1"/>
    <col min="14809" max="14809" width="12.33203125" style="1" customWidth="1"/>
    <col min="14810" max="14811" width="10.5546875" style="1" customWidth="1"/>
    <col min="14812" max="14812" width="12.33203125" style="1" customWidth="1"/>
    <col min="14813" max="14815" width="8.109375" style="1"/>
    <col min="14816" max="14816" width="2.77734375" style="1" customWidth="1"/>
    <col min="14817" max="14817" width="10.6640625" style="1" bestFit="1" customWidth="1"/>
    <col min="14818" max="14818" width="1.77734375" style="1" customWidth="1"/>
    <col min="14819" max="14820" width="8.109375" style="1"/>
    <col min="14821" max="14821" width="10.44140625" style="1" customWidth="1"/>
    <col min="14822" max="15031" width="8.109375" style="1"/>
    <col min="15032" max="15032" width="23.44140625" style="1" customWidth="1"/>
    <col min="15033" max="15033" width="28.5546875" style="1" customWidth="1"/>
    <col min="15034" max="15034" width="26.77734375" style="1" customWidth="1"/>
    <col min="15035" max="15035" width="32.5546875" style="1" customWidth="1"/>
    <col min="15036" max="15036" width="8.109375" style="1"/>
    <col min="15037" max="15037" width="6.88671875" style="1" customWidth="1"/>
    <col min="15038" max="15038" width="6" style="1" customWidth="1"/>
    <col min="15039" max="15039" width="7.109375" style="1" customWidth="1"/>
    <col min="15040" max="15041" width="6.88671875" style="1" customWidth="1"/>
    <col min="15042" max="15042" width="6.77734375" style="1" customWidth="1"/>
    <col min="15043" max="15043" width="9.77734375" style="1" customWidth="1"/>
    <col min="15044" max="15044" width="9" style="1" customWidth="1"/>
    <col min="15045" max="15045" width="8.109375" style="1"/>
    <col min="15046" max="15046" width="11.5546875" style="1" customWidth="1"/>
    <col min="15047" max="15047" width="7.6640625" style="1" customWidth="1"/>
    <col min="15048" max="15048" width="13" style="1" customWidth="1"/>
    <col min="15049" max="15049" width="8.109375" style="1"/>
    <col min="15050" max="15051" width="10.6640625" style="1" customWidth="1"/>
    <col min="15052" max="15053" width="8.77734375" style="1" customWidth="1"/>
    <col min="15054" max="15054" width="10.44140625" style="1" customWidth="1"/>
    <col min="15055" max="15055" width="11.21875" style="1" customWidth="1"/>
    <col min="15056" max="15056" width="9.6640625" style="1" customWidth="1"/>
    <col min="15057" max="15057" width="8.109375" style="1"/>
    <col min="15058" max="15058" width="9.6640625" style="1" customWidth="1"/>
    <col min="15059" max="15059" width="10.44140625" style="1" customWidth="1"/>
    <col min="15060" max="15060" width="9.6640625" style="1" customWidth="1"/>
    <col min="15061" max="15061" width="10.44140625" style="1" customWidth="1"/>
    <col min="15062" max="15062" width="11.33203125" style="1" customWidth="1"/>
    <col min="15063" max="15063" width="13.88671875" style="1" customWidth="1"/>
    <col min="15064" max="15064" width="12.6640625" style="1" customWidth="1"/>
    <col min="15065" max="15065" width="12.33203125" style="1" customWidth="1"/>
    <col min="15066" max="15067" width="10.5546875" style="1" customWidth="1"/>
    <col min="15068" max="15068" width="12.33203125" style="1" customWidth="1"/>
    <col min="15069" max="15071" width="8.109375" style="1"/>
    <col min="15072" max="15072" width="2.77734375" style="1" customWidth="1"/>
    <col min="15073" max="15073" width="10.6640625" style="1" bestFit="1" customWidth="1"/>
    <col min="15074" max="15074" width="1.77734375" style="1" customWidth="1"/>
    <col min="15075" max="15076" width="8.109375" style="1"/>
    <col min="15077" max="15077" width="10.44140625" style="1" customWidth="1"/>
    <col min="15078" max="15287" width="8.109375" style="1"/>
    <col min="15288" max="15288" width="23.44140625" style="1" customWidth="1"/>
    <col min="15289" max="15289" width="28.5546875" style="1" customWidth="1"/>
    <col min="15290" max="15290" width="26.77734375" style="1" customWidth="1"/>
    <col min="15291" max="15291" width="32.5546875" style="1" customWidth="1"/>
    <col min="15292" max="15292" width="8.109375" style="1"/>
    <col min="15293" max="15293" width="6.88671875" style="1" customWidth="1"/>
    <col min="15294" max="15294" width="6" style="1" customWidth="1"/>
    <col min="15295" max="15295" width="7.109375" style="1" customWidth="1"/>
    <col min="15296" max="15297" width="6.88671875" style="1" customWidth="1"/>
    <col min="15298" max="15298" width="6.77734375" style="1" customWidth="1"/>
    <col min="15299" max="15299" width="9.77734375" style="1" customWidth="1"/>
    <col min="15300" max="15300" width="9" style="1" customWidth="1"/>
    <col min="15301" max="15301" width="8.109375" style="1"/>
    <col min="15302" max="15302" width="11.5546875" style="1" customWidth="1"/>
    <col min="15303" max="15303" width="7.6640625" style="1" customWidth="1"/>
    <col min="15304" max="15304" width="13" style="1" customWidth="1"/>
    <col min="15305" max="15305" width="8.109375" style="1"/>
    <col min="15306" max="15307" width="10.6640625" style="1" customWidth="1"/>
    <col min="15308" max="15309" width="8.77734375" style="1" customWidth="1"/>
    <col min="15310" max="15310" width="10.44140625" style="1" customWidth="1"/>
    <col min="15311" max="15311" width="11.21875" style="1" customWidth="1"/>
    <col min="15312" max="15312" width="9.6640625" style="1" customWidth="1"/>
    <col min="15313" max="15313" width="8.109375" style="1"/>
    <col min="15314" max="15314" width="9.6640625" style="1" customWidth="1"/>
    <col min="15315" max="15315" width="10.44140625" style="1" customWidth="1"/>
    <col min="15316" max="15316" width="9.6640625" style="1" customWidth="1"/>
    <col min="15317" max="15317" width="10.44140625" style="1" customWidth="1"/>
    <col min="15318" max="15318" width="11.33203125" style="1" customWidth="1"/>
    <col min="15319" max="15319" width="13.88671875" style="1" customWidth="1"/>
    <col min="15320" max="15320" width="12.6640625" style="1" customWidth="1"/>
    <col min="15321" max="15321" width="12.33203125" style="1" customWidth="1"/>
    <col min="15322" max="15323" width="10.5546875" style="1" customWidth="1"/>
    <col min="15324" max="15324" width="12.33203125" style="1" customWidth="1"/>
    <col min="15325" max="15327" width="8.109375" style="1"/>
    <col min="15328" max="15328" width="2.77734375" style="1" customWidth="1"/>
    <col min="15329" max="15329" width="10.6640625" style="1" bestFit="1" customWidth="1"/>
    <col min="15330" max="15330" width="1.77734375" style="1" customWidth="1"/>
    <col min="15331" max="15332" width="8.109375" style="1"/>
    <col min="15333" max="15333" width="10.44140625" style="1" customWidth="1"/>
    <col min="15334" max="15543" width="8.109375" style="1"/>
    <col min="15544" max="15544" width="23.44140625" style="1" customWidth="1"/>
    <col min="15545" max="15545" width="28.5546875" style="1" customWidth="1"/>
    <col min="15546" max="15546" width="26.77734375" style="1" customWidth="1"/>
    <col min="15547" max="15547" width="32.5546875" style="1" customWidth="1"/>
    <col min="15548" max="15548" width="8.109375" style="1"/>
    <col min="15549" max="15549" width="6.88671875" style="1" customWidth="1"/>
    <col min="15550" max="15550" width="6" style="1" customWidth="1"/>
    <col min="15551" max="15551" width="7.109375" style="1" customWidth="1"/>
    <col min="15552" max="15553" width="6.88671875" style="1" customWidth="1"/>
    <col min="15554" max="15554" width="6.77734375" style="1" customWidth="1"/>
    <col min="15555" max="15555" width="9.77734375" style="1" customWidth="1"/>
    <col min="15556" max="15556" width="9" style="1" customWidth="1"/>
    <col min="15557" max="15557" width="8.109375" style="1"/>
    <col min="15558" max="15558" width="11.5546875" style="1" customWidth="1"/>
    <col min="15559" max="15559" width="7.6640625" style="1" customWidth="1"/>
    <col min="15560" max="15560" width="13" style="1" customWidth="1"/>
    <col min="15561" max="15561" width="8.109375" style="1"/>
    <col min="15562" max="15563" width="10.6640625" style="1" customWidth="1"/>
    <col min="15564" max="15565" width="8.77734375" style="1" customWidth="1"/>
    <col min="15566" max="15566" width="10.44140625" style="1" customWidth="1"/>
    <col min="15567" max="15567" width="11.21875" style="1" customWidth="1"/>
    <col min="15568" max="15568" width="9.6640625" style="1" customWidth="1"/>
    <col min="15569" max="15569" width="8.109375" style="1"/>
    <col min="15570" max="15570" width="9.6640625" style="1" customWidth="1"/>
    <col min="15571" max="15571" width="10.44140625" style="1" customWidth="1"/>
    <col min="15572" max="15572" width="9.6640625" style="1" customWidth="1"/>
    <col min="15573" max="15573" width="10.44140625" style="1" customWidth="1"/>
    <col min="15574" max="15574" width="11.33203125" style="1" customWidth="1"/>
    <col min="15575" max="15575" width="13.88671875" style="1" customWidth="1"/>
    <col min="15576" max="15576" width="12.6640625" style="1" customWidth="1"/>
    <col min="15577" max="15577" width="12.33203125" style="1" customWidth="1"/>
    <col min="15578" max="15579" width="10.5546875" style="1" customWidth="1"/>
    <col min="15580" max="15580" width="12.33203125" style="1" customWidth="1"/>
    <col min="15581" max="15583" width="8.109375" style="1"/>
    <col min="15584" max="15584" width="2.77734375" style="1" customWidth="1"/>
    <col min="15585" max="15585" width="10.6640625" style="1" bestFit="1" customWidth="1"/>
    <col min="15586" max="15586" width="1.77734375" style="1" customWidth="1"/>
    <col min="15587" max="15588" width="8.109375" style="1"/>
    <col min="15589" max="15589" width="10.44140625" style="1" customWidth="1"/>
    <col min="15590" max="15799" width="8.109375" style="1"/>
    <col min="15800" max="15800" width="23.44140625" style="1" customWidth="1"/>
    <col min="15801" max="15801" width="28.5546875" style="1" customWidth="1"/>
    <col min="15802" max="15802" width="26.77734375" style="1" customWidth="1"/>
    <col min="15803" max="15803" width="32.5546875" style="1" customWidth="1"/>
    <col min="15804" max="15804" width="8.109375" style="1"/>
    <col min="15805" max="15805" width="6.88671875" style="1" customWidth="1"/>
    <col min="15806" max="15806" width="6" style="1" customWidth="1"/>
    <col min="15807" max="15807" width="7.109375" style="1" customWidth="1"/>
    <col min="15808" max="15809" width="6.88671875" style="1" customWidth="1"/>
    <col min="15810" max="15810" width="6.77734375" style="1" customWidth="1"/>
    <col min="15811" max="15811" width="9.77734375" style="1" customWidth="1"/>
    <col min="15812" max="15812" width="9" style="1" customWidth="1"/>
    <col min="15813" max="15813" width="8.109375" style="1"/>
    <col min="15814" max="15814" width="11.5546875" style="1" customWidth="1"/>
    <col min="15815" max="15815" width="7.6640625" style="1" customWidth="1"/>
    <col min="15816" max="15816" width="13" style="1" customWidth="1"/>
    <col min="15817" max="15817" width="8.109375" style="1"/>
    <col min="15818" max="15819" width="10.6640625" style="1" customWidth="1"/>
    <col min="15820" max="15821" width="8.77734375" style="1" customWidth="1"/>
    <col min="15822" max="15822" width="10.44140625" style="1" customWidth="1"/>
    <col min="15823" max="15823" width="11.21875" style="1" customWidth="1"/>
    <col min="15824" max="15824" width="9.6640625" style="1" customWidth="1"/>
    <col min="15825" max="15825" width="8.109375" style="1"/>
    <col min="15826" max="15826" width="9.6640625" style="1" customWidth="1"/>
    <col min="15827" max="15827" width="10.44140625" style="1" customWidth="1"/>
    <col min="15828" max="15828" width="9.6640625" style="1" customWidth="1"/>
    <col min="15829" max="15829" width="10.44140625" style="1" customWidth="1"/>
    <col min="15830" max="15830" width="11.33203125" style="1" customWidth="1"/>
    <col min="15831" max="15831" width="13.88671875" style="1" customWidth="1"/>
    <col min="15832" max="15832" width="12.6640625" style="1" customWidth="1"/>
    <col min="15833" max="15833" width="12.33203125" style="1" customWidth="1"/>
    <col min="15834" max="15835" width="10.5546875" style="1" customWidth="1"/>
    <col min="15836" max="15836" width="12.33203125" style="1" customWidth="1"/>
    <col min="15837" max="15839" width="8.109375" style="1"/>
    <col min="15840" max="15840" width="2.77734375" style="1" customWidth="1"/>
    <col min="15841" max="15841" width="10.6640625" style="1" bestFit="1" customWidth="1"/>
    <col min="15842" max="15842" width="1.77734375" style="1" customWidth="1"/>
    <col min="15843" max="15844" width="8.109375" style="1"/>
    <col min="15845" max="15845" width="10.44140625" style="1" customWidth="1"/>
    <col min="15846" max="16055" width="8.109375" style="1"/>
    <col min="16056" max="16056" width="23.44140625" style="1" customWidth="1"/>
    <col min="16057" max="16057" width="28.5546875" style="1" customWidth="1"/>
    <col min="16058" max="16058" width="26.77734375" style="1" customWidth="1"/>
    <col min="16059" max="16059" width="32.5546875" style="1" customWidth="1"/>
    <col min="16060" max="16060" width="8.109375" style="1"/>
    <col min="16061" max="16061" width="6.88671875" style="1" customWidth="1"/>
    <col min="16062" max="16062" width="6" style="1" customWidth="1"/>
    <col min="16063" max="16063" width="7.109375" style="1" customWidth="1"/>
    <col min="16064" max="16065" width="6.88671875" style="1" customWidth="1"/>
    <col min="16066" max="16066" width="6.77734375" style="1" customWidth="1"/>
    <col min="16067" max="16067" width="9.77734375" style="1" customWidth="1"/>
    <col min="16068" max="16068" width="9" style="1" customWidth="1"/>
    <col min="16069" max="16069" width="8.109375" style="1"/>
    <col min="16070" max="16070" width="11.5546875" style="1" customWidth="1"/>
    <col min="16071" max="16071" width="7.6640625" style="1" customWidth="1"/>
    <col min="16072" max="16072" width="13" style="1" customWidth="1"/>
    <col min="16073" max="16073" width="8.109375" style="1"/>
    <col min="16074" max="16075" width="10.6640625" style="1" customWidth="1"/>
    <col min="16076" max="16077" width="8.77734375" style="1" customWidth="1"/>
    <col min="16078" max="16078" width="10.44140625" style="1" customWidth="1"/>
    <col min="16079" max="16079" width="11.21875" style="1" customWidth="1"/>
    <col min="16080" max="16080" width="9.6640625" style="1" customWidth="1"/>
    <col min="16081" max="16081" width="8.109375" style="1"/>
    <col min="16082" max="16082" width="9.6640625" style="1" customWidth="1"/>
    <col min="16083" max="16083" width="10.44140625" style="1" customWidth="1"/>
    <col min="16084" max="16084" width="9.6640625" style="1" customWidth="1"/>
    <col min="16085" max="16085" width="10.44140625" style="1" customWidth="1"/>
    <col min="16086" max="16086" width="11.33203125" style="1" customWidth="1"/>
    <col min="16087" max="16087" width="13.88671875" style="1" customWidth="1"/>
    <col min="16088" max="16088" width="12.6640625" style="1" customWidth="1"/>
    <col min="16089" max="16089" width="12.33203125" style="1" customWidth="1"/>
    <col min="16090" max="16091" width="10.5546875" style="1" customWidth="1"/>
    <col min="16092" max="16092" width="12.33203125" style="1" customWidth="1"/>
    <col min="16093" max="16095" width="8.109375" style="1"/>
    <col min="16096" max="16096" width="2.77734375" style="1" customWidth="1"/>
    <col min="16097" max="16097" width="10.6640625" style="1" bestFit="1" customWidth="1"/>
    <col min="16098" max="16098" width="1.77734375" style="1" customWidth="1"/>
    <col min="16099" max="16100" width="8.109375" style="1"/>
    <col min="16101" max="16101" width="10.44140625" style="1" customWidth="1"/>
    <col min="16102" max="16384" width="8.109375" style="1"/>
  </cols>
  <sheetData>
    <row r="1" spans="1:210" s="73" customFormat="1" ht="31.6" customHeight="1" thickBot="1" x14ac:dyDescent="0.4">
      <c r="A1" s="117" t="s">
        <v>276</v>
      </c>
      <c r="B1" s="117"/>
      <c r="C1" s="117"/>
      <c r="D1" s="117"/>
      <c r="E1" s="117"/>
      <c r="F1" s="117"/>
      <c r="G1" s="117"/>
      <c r="H1" s="117"/>
      <c r="I1" s="117"/>
      <c r="J1" s="117"/>
      <c r="K1" s="117"/>
      <c r="L1" s="117"/>
      <c r="M1" s="116"/>
      <c r="R1" s="76"/>
      <c r="U1" s="75"/>
      <c r="V1" s="75"/>
      <c r="W1" s="75"/>
      <c r="FK1" s="74"/>
      <c r="HB1" s="76"/>
    </row>
    <row r="2" spans="1:210" s="73" customFormat="1" ht="22.6" customHeight="1" x14ac:dyDescent="0.25">
      <c r="A2" s="115" t="s">
        <v>275</v>
      </c>
      <c r="B2" s="113" t="s">
        <v>274</v>
      </c>
      <c r="C2" s="114" t="s">
        <v>273</v>
      </c>
      <c r="D2" s="113" t="s">
        <v>261</v>
      </c>
      <c r="E2" s="111"/>
      <c r="F2" s="111"/>
      <c r="G2" s="111"/>
      <c r="H2" s="111"/>
      <c r="I2" s="112"/>
      <c r="J2" s="112"/>
      <c r="K2" s="111"/>
      <c r="L2" s="111"/>
      <c r="M2" s="110"/>
      <c r="N2" s="109"/>
      <c r="R2" s="76"/>
      <c r="U2" s="75"/>
      <c r="V2" s="75"/>
      <c r="W2" s="75"/>
      <c r="CU2" s="108" t="s">
        <v>272</v>
      </c>
      <c r="CV2" s="108" t="s">
        <v>271</v>
      </c>
      <c r="CW2" s="108" t="s">
        <v>270</v>
      </c>
      <c r="CX2" s="108" t="s">
        <v>269</v>
      </c>
      <c r="CY2" s="108" t="s">
        <v>268</v>
      </c>
      <c r="CZ2" s="108" t="s">
        <v>267</v>
      </c>
      <c r="DA2" s="108" t="s">
        <v>266</v>
      </c>
      <c r="DB2" s="108" t="s">
        <v>265</v>
      </c>
      <c r="DC2" s="108" t="s">
        <v>264</v>
      </c>
      <c r="DD2" s="108" t="s">
        <v>263</v>
      </c>
      <c r="DE2" s="108" t="s">
        <v>262</v>
      </c>
      <c r="DF2" s="108" t="s">
        <v>261</v>
      </c>
      <c r="DG2" s="108" t="s">
        <v>260</v>
      </c>
      <c r="DH2" s="108" t="s">
        <v>259</v>
      </c>
      <c r="DI2" s="108" t="s">
        <v>258</v>
      </c>
      <c r="DJ2" s="74" t="s">
        <v>257</v>
      </c>
      <c r="DK2" s="74" t="s">
        <v>256</v>
      </c>
      <c r="DL2" s="74" t="s">
        <v>255</v>
      </c>
      <c r="DM2" s="74" t="s">
        <v>254</v>
      </c>
      <c r="DN2" s="74" t="s">
        <v>253</v>
      </c>
      <c r="DO2" s="74" t="s">
        <v>252</v>
      </c>
      <c r="DP2" s="74" t="s">
        <v>251</v>
      </c>
      <c r="DQ2" s="74" t="s">
        <v>250</v>
      </c>
      <c r="DR2" s="74" t="s">
        <v>249</v>
      </c>
      <c r="DS2" s="74" t="s">
        <v>248</v>
      </c>
      <c r="DT2" s="74" t="s">
        <v>247</v>
      </c>
      <c r="DU2" s="74" t="s">
        <v>108</v>
      </c>
      <c r="DV2" s="74" t="s">
        <v>246</v>
      </c>
      <c r="DW2" s="74" t="s">
        <v>245</v>
      </c>
      <c r="DX2" s="74" t="s">
        <v>244</v>
      </c>
      <c r="DY2" s="74" t="s">
        <v>243</v>
      </c>
      <c r="DZ2" s="74" t="s">
        <v>242</v>
      </c>
      <c r="EA2" s="74" t="s">
        <v>241</v>
      </c>
      <c r="EB2" s="74" t="s">
        <v>240</v>
      </c>
      <c r="EC2" s="74" t="s">
        <v>239</v>
      </c>
      <c r="ED2" s="74" t="s">
        <v>238</v>
      </c>
      <c r="EE2" s="74" t="s">
        <v>237</v>
      </c>
      <c r="EF2" s="74" t="s">
        <v>236</v>
      </c>
      <c r="EG2" s="74" t="s">
        <v>235</v>
      </c>
      <c r="EH2" s="74" t="s">
        <v>234</v>
      </c>
      <c r="EI2" s="74" t="s">
        <v>233</v>
      </c>
      <c r="EJ2" s="74" t="s">
        <v>232</v>
      </c>
      <c r="EK2" s="74" t="s">
        <v>231</v>
      </c>
      <c r="EL2" s="74" t="s">
        <v>230</v>
      </c>
      <c r="EM2" s="74" t="s">
        <v>229</v>
      </c>
      <c r="EN2" s="74" t="s">
        <v>228</v>
      </c>
      <c r="EO2" s="74" t="s">
        <v>227</v>
      </c>
      <c r="EP2" s="74" t="s">
        <v>226</v>
      </c>
      <c r="EQ2" s="74" t="s">
        <v>225</v>
      </c>
      <c r="ER2" s="74" t="s">
        <v>224</v>
      </c>
      <c r="ES2" s="74" t="s">
        <v>180</v>
      </c>
      <c r="ET2" s="74" t="s">
        <v>223</v>
      </c>
      <c r="EU2" s="74" t="s">
        <v>222</v>
      </c>
      <c r="EV2" s="74" t="s">
        <v>221</v>
      </c>
      <c r="EW2" s="74" t="s">
        <v>220</v>
      </c>
      <c r="EX2" s="74" t="s">
        <v>219</v>
      </c>
      <c r="EY2" s="74" t="s">
        <v>218</v>
      </c>
      <c r="EZ2" s="74" t="s">
        <v>167</v>
      </c>
      <c r="FA2" s="74" t="s">
        <v>217</v>
      </c>
      <c r="FB2" s="74" t="s">
        <v>216</v>
      </c>
      <c r="FC2" s="74" t="s">
        <v>215</v>
      </c>
      <c r="FD2" s="74" t="s">
        <v>214</v>
      </c>
      <c r="FE2" s="74" t="s">
        <v>213</v>
      </c>
      <c r="FF2" s="74" t="s">
        <v>212</v>
      </c>
      <c r="FG2" s="74" t="s">
        <v>211</v>
      </c>
      <c r="FH2" s="74" t="s">
        <v>210</v>
      </c>
      <c r="FI2" s="74" t="s">
        <v>209</v>
      </c>
      <c r="FJ2" s="74" t="s">
        <v>208</v>
      </c>
    </row>
    <row r="3" spans="1:210" s="73" customFormat="1" ht="22.6" customHeight="1" x14ac:dyDescent="0.25">
      <c r="A3" s="104"/>
      <c r="B3" s="103"/>
      <c r="C3" s="102"/>
      <c r="D3" s="107"/>
      <c r="E3" s="99"/>
      <c r="F3" s="99"/>
      <c r="G3" s="99"/>
      <c r="H3" s="99"/>
      <c r="I3" s="100"/>
      <c r="J3" s="100"/>
      <c r="K3" s="99"/>
      <c r="L3" s="99"/>
      <c r="M3" s="98"/>
      <c r="N3" s="97"/>
      <c r="R3" s="76"/>
      <c r="U3" s="75"/>
      <c r="V3" s="75"/>
      <c r="W3" s="75"/>
      <c r="CU3" s="73" t="s">
        <v>207</v>
      </c>
      <c r="CV3" s="73" t="s">
        <v>206</v>
      </c>
      <c r="CW3" s="73" t="s">
        <v>205</v>
      </c>
      <c r="CX3" s="73" t="s">
        <v>205</v>
      </c>
      <c r="CY3" s="73" t="s">
        <v>206</v>
      </c>
      <c r="CZ3" s="73" t="s">
        <v>205</v>
      </c>
      <c r="DA3" s="73" t="s">
        <v>207</v>
      </c>
      <c r="DB3" s="73" t="s">
        <v>206</v>
      </c>
      <c r="DC3" s="73" t="s">
        <v>206</v>
      </c>
      <c r="DD3" s="73" t="s">
        <v>205</v>
      </c>
      <c r="DE3" s="73" t="s">
        <v>206</v>
      </c>
      <c r="DF3" s="73" t="s">
        <v>205</v>
      </c>
      <c r="DG3" s="73" t="s">
        <v>206</v>
      </c>
      <c r="DH3" s="73" t="s">
        <v>206</v>
      </c>
      <c r="DI3" s="73" t="s">
        <v>205</v>
      </c>
      <c r="DJ3" s="74" t="s">
        <v>204</v>
      </c>
      <c r="DK3" s="74" t="s">
        <v>203</v>
      </c>
      <c r="DL3" s="74" t="s">
        <v>202</v>
      </c>
      <c r="DM3" s="74" t="s">
        <v>201</v>
      </c>
      <c r="DN3" s="74" t="s">
        <v>200</v>
      </c>
      <c r="DO3" s="74" t="s">
        <v>199</v>
      </c>
      <c r="DP3" s="74" t="s">
        <v>198</v>
      </c>
      <c r="DQ3" s="74" t="s">
        <v>197</v>
      </c>
      <c r="DR3" s="74" t="s">
        <v>196</v>
      </c>
      <c r="DS3" s="74" t="s">
        <v>195</v>
      </c>
      <c r="DT3" s="74" t="s">
        <v>194</v>
      </c>
      <c r="DU3" s="74" t="s">
        <v>193</v>
      </c>
      <c r="DV3" s="74" t="s">
        <v>192</v>
      </c>
      <c r="DW3" s="74" t="s">
        <v>191</v>
      </c>
      <c r="DX3" s="74" t="s">
        <v>190</v>
      </c>
      <c r="DY3" s="74" t="s">
        <v>189</v>
      </c>
      <c r="DZ3" s="74" t="s">
        <v>188</v>
      </c>
      <c r="EA3" s="74" t="s">
        <v>187</v>
      </c>
      <c r="EB3" s="74" t="s">
        <v>186</v>
      </c>
      <c r="EC3" s="74" t="s">
        <v>185</v>
      </c>
      <c r="ED3" s="74" t="s">
        <v>184</v>
      </c>
      <c r="EE3" s="74" t="s">
        <v>183</v>
      </c>
      <c r="EF3" s="74" t="s">
        <v>182</v>
      </c>
      <c r="EG3" s="74" t="s">
        <v>181</v>
      </c>
      <c r="EH3" s="74" t="s">
        <v>180</v>
      </c>
      <c r="EI3" s="74" t="s">
        <v>179</v>
      </c>
      <c r="EJ3" s="74" t="s">
        <v>178</v>
      </c>
      <c r="EK3" s="74" t="s">
        <v>177</v>
      </c>
      <c r="EL3" s="74" t="s">
        <v>176</v>
      </c>
      <c r="EM3" s="74" t="s">
        <v>175</v>
      </c>
      <c r="EN3" s="74" t="s">
        <v>174</v>
      </c>
      <c r="EO3" s="74" t="s">
        <v>173</v>
      </c>
      <c r="EP3" s="74" t="s">
        <v>172</v>
      </c>
      <c r="EQ3" s="74" t="s">
        <v>171</v>
      </c>
      <c r="ER3" s="74" t="s">
        <v>170</v>
      </c>
      <c r="ES3" s="74" t="s">
        <v>169</v>
      </c>
      <c r="ET3" s="73" t="s">
        <v>168</v>
      </c>
      <c r="EU3" s="74" t="s">
        <v>167</v>
      </c>
      <c r="EV3" s="74" t="s">
        <v>166</v>
      </c>
      <c r="EW3" s="74" t="s">
        <v>165</v>
      </c>
      <c r="EX3" s="74" t="s">
        <v>94</v>
      </c>
      <c r="EY3" s="74" t="s">
        <v>164</v>
      </c>
      <c r="EZ3" s="74" t="s">
        <v>163</v>
      </c>
      <c r="FA3" s="74" t="s">
        <v>162</v>
      </c>
      <c r="FB3" s="74" t="s">
        <v>161</v>
      </c>
      <c r="FC3" s="74" t="s">
        <v>160</v>
      </c>
      <c r="FD3" s="74" t="s">
        <v>159</v>
      </c>
      <c r="FE3" s="74" t="s">
        <v>158</v>
      </c>
      <c r="FF3" s="74" t="s">
        <v>157</v>
      </c>
      <c r="FG3" s="74" t="s">
        <v>156</v>
      </c>
      <c r="FH3" s="74" t="s">
        <v>155</v>
      </c>
    </row>
    <row r="4" spans="1:210" s="73" customFormat="1" ht="22.6" customHeight="1" x14ac:dyDescent="0.25">
      <c r="A4" s="104"/>
      <c r="B4" s="103"/>
      <c r="C4" s="102"/>
      <c r="D4" s="103"/>
      <c r="E4" s="99"/>
      <c r="F4" s="99"/>
      <c r="G4" s="99"/>
      <c r="H4" s="99"/>
      <c r="I4" s="100"/>
      <c r="J4" s="100"/>
      <c r="K4" s="99"/>
      <c r="L4" s="99"/>
      <c r="M4" s="100"/>
      <c r="N4" s="106"/>
      <c r="R4" s="76"/>
      <c r="U4" s="75"/>
      <c r="V4" s="75"/>
      <c r="W4" s="75"/>
      <c r="CU4" s="73" t="s">
        <v>154</v>
      </c>
      <c r="CV4" s="73" t="s">
        <v>153</v>
      </c>
      <c r="CW4" s="73" t="s">
        <v>152</v>
      </c>
      <c r="CX4" s="73" t="s">
        <v>152</v>
      </c>
      <c r="CY4" s="73" t="s">
        <v>153</v>
      </c>
      <c r="CZ4" s="73" t="s">
        <v>152</v>
      </c>
      <c r="DA4" s="73" t="s">
        <v>154</v>
      </c>
      <c r="DB4" s="73" t="s">
        <v>153</v>
      </c>
      <c r="DC4" s="73" t="s">
        <v>153</v>
      </c>
      <c r="DD4" s="73" t="s">
        <v>152</v>
      </c>
      <c r="DE4" s="73" t="s">
        <v>153</v>
      </c>
      <c r="DF4" s="73" t="s">
        <v>152</v>
      </c>
      <c r="DG4" s="73" t="s">
        <v>153</v>
      </c>
      <c r="DH4" s="73" t="s">
        <v>153</v>
      </c>
      <c r="DI4" s="73" t="s">
        <v>152</v>
      </c>
      <c r="DJ4" s="74" t="s">
        <v>151</v>
      </c>
      <c r="DK4" s="74" t="s">
        <v>150</v>
      </c>
      <c r="DM4" s="73" t="s">
        <v>149</v>
      </c>
      <c r="DN4" s="73" t="s">
        <v>148</v>
      </c>
      <c r="DO4" s="73" t="s">
        <v>147</v>
      </c>
      <c r="DP4" s="73" t="s">
        <v>146</v>
      </c>
      <c r="DQ4" s="74" t="s">
        <v>145</v>
      </c>
      <c r="DR4" s="73" t="s">
        <v>144</v>
      </c>
      <c r="DS4" s="73" t="s">
        <v>143</v>
      </c>
      <c r="DT4" s="73" t="s">
        <v>142</v>
      </c>
      <c r="DU4" s="73" t="s">
        <v>141</v>
      </c>
      <c r="DV4" s="73" t="s">
        <v>140</v>
      </c>
      <c r="DW4" s="73" t="s">
        <v>139</v>
      </c>
      <c r="DX4" s="73" t="s">
        <v>138</v>
      </c>
      <c r="DY4" s="73" t="s">
        <v>137</v>
      </c>
      <c r="DZ4" s="73" t="s">
        <v>136</v>
      </c>
      <c r="EA4" s="73" t="s">
        <v>135</v>
      </c>
      <c r="EB4" s="73" t="s">
        <v>134</v>
      </c>
      <c r="EC4" s="73" t="s">
        <v>133</v>
      </c>
      <c r="ED4" s="73" t="s">
        <v>132</v>
      </c>
      <c r="EE4" s="73" t="s">
        <v>131</v>
      </c>
      <c r="EF4" s="73" t="s">
        <v>130</v>
      </c>
      <c r="EG4" s="73" t="s">
        <v>129</v>
      </c>
      <c r="EH4" s="73" t="s">
        <v>128</v>
      </c>
      <c r="EI4" s="73" t="s">
        <v>127</v>
      </c>
      <c r="EJ4" s="73" t="s">
        <v>126</v>
      </c>
      <c r="EK4" s="73" t="s">
        <v>125</v>
      </c>
      <c r="EL4" s="73" t="s">
        <v>124</v>
      </c>
      <c r="EM4" s="73" t="s">
        <v>123</v>
      </c>
      <c r="EN4" s="73" t="s">
        <v>122</v>
      </c>
      <c r="EO4" s="73" t="s">
        <v>121</v>
      </c>
      <c r="EP4" s="73" t="s">
        <v>120</v>
      </c>
      <c r="EQ4" s="73" t="s">
        <v>119</v>
      </c>
      <c r="ER4" s="73" t="s">
        <v>118</v>
      </c>
      <c r="ES4" s="73" t="s">
        <v>117</v>
      </c>
      <c r="ET4" s="73" t="s">
        <v>116</v>
      </c>
      <c r="EU4" s="73" t="s">
        <v>115</v>
      </c>
      <c r="EV4" s="73" t="s">
        <v>114</v>
      </c>
      <c r="EW4" s="73" t="s">
        <v>113</v>
      </c>
      <c r="EX4" s="73" t="s">
        <v>112</v>
      </c>
      <c r="EY4" s="73" t="s">
        <v>111</v>
      </c>
      <c r="EZ4" s="73" t="s">
        <v>110</v>
      </c>
      <c r="FA4" s="73" t="s">
        <v>109</v>
      </c>
    </row>
    <row r="5" spans="1:210" s="73" customFormat="1" ht="22.6" customHeight="1" x14ac:dyDescent="0.25">
      <c r="A5" s="104"/>
      <c r="B5" s="103"/>
      <c r="C5" s="102"/>
      <c r="D5" s="101"/>
      <c r="E5" s="99"/>
      <c r="F5" s="99"/>
      <c r="G5" s="99"/>
      <c r="H5" s="99"/>
      <c r="I5" s="100"/>
      <c r="J5" s="100"/>
      <c r="K5" s="99"/>
      <c r="L5" s="99"/>
      <c r="M5" s="98"/>
      <c r="N5" s="97"/>
      <c r="R5" s="76"/>
      <c r="U5" s="75"/>
      <c r="V5" s="75"/>
      <c r="W5" s="75"/>
      <c r="CU5" s="73" t="s">
        <v>107</v>
      </c>
      <c r="CV5" s="73" t="s">
        <v>106</v>
      </c>
      <c r="CW5" s="73" t="s">
        <v>105</v>
      </c>
      <c r="CX5" s="73" t="s">
        <v>105</v>
      </c>
      <c r="CY5" s="73" t="s">
        <v>106</v>
      </c>
      <c r="CZ5" s="73" t="s">
        <v>105</v>
      </c>
      <c r="DA5" s="73" t="s">
        <v>107</v>
      </c>
      <c r="DB5" s="73" t="s">
        <v>106</v>
      </c>
      <c r="DC5" s="73" t="s">
        <v>106</v>
      </c>
      <c r="DD5" s="73" t="s">
        <v>105</v>
      </c>
      <c r="DE5" s="73" t="s">
        <v>106</v>
      </c>
      <c r="DF5" s="73" t="s">
        <v>105</v>
      </c>
      <c r="DG5" s="73" t="s">
        <v>106</v>
      </c>
      <c r="DH5" s="73" t="s">
        <v>106</v>
      </c>
      <c r="DI5" s="73" t="s">
        <v>105</v>
      </c>
      <c r="DJ5" s="92" t="s">
        <v>104</v>
      </c>
      <c r="DK5" s="92" t="s">
        <v>103</v>
      </c>
      <c r="DL5" s="93" t="s">
        <v>102</v>
      </c>
      <c r="DM5" s="92" t="s">
        <v>101</v>
      </c>
      <c r="DN5" s="91"/>
      <c r="DO5" s="74" t="s">
        <v>100</v>
      </c>
      <c r="DP5" s="74" t="s">
        <v>95</v>
      </c>
      <c r="DQ5" s="73" t="s">
        <v>99</v>
      </c>
      <c r="DR5" s="73" t="s">
        <v>98</v>
      </c>
      <c r="DS5" s="73" t="s">
        <v>97</v>
      </c>
      <c r="DT5" s="73" t="s">
        <v>96</v>
      </c>
    </row>
    <row r="6" spans="1:210" s="73" customFormat="1" ht="22.6" customHeight="1" thickBot="1" x14ac:dyDescent="0.3">
      <c r="A6" s="90"/>
      <c r="B6" s="89"/>
      <c r="C6" s="88"/>
      <c r="D6" s="87"/>
      <c r="E6" s="86"/>
      <c r="F6" s="86"/>
      <c r="G6" s="86"/>
      <c r="H6" s="86"/>
      <c r="I6" s="85"/>
      <c r="J6" s="85"/>
      <c r="K6" s="84"/>
      <c r="L6" s="84"/>
      <c r="M6" s="83"/>
      <c r="N6" s="82"/>
      <c r="R6" s="76"/>
      <c r="U6" s="75"/>
      <c r="V6" s="75"/>
      <c r="W6" s="75"/>
      <c r="CU6" s="73" t="s">
        <v>93</v>
      </c>
      <c r="CV6" s="73" t="s">
        <v>92</v>
      </c>
      <c r="CW6" s="73" t="s">
        <v>91</v>
      </c>
      <c r="CX6" s="73" t="s">
        <v>91</v>
      </c>
      <c r="CY6" s="73" t="s">
        <v>92</v>
      </c>
      <c r="CZ6" s="73" t="s">
        <v>91</v>
      </c>
      <c r="DA6" s="73" t="s">
        <v>93</v>
      </c>
      <c r="DB6" s="73" t="s">
        <v>92</v>
      </c>
      <c r="DC6" s="73" t="s">
        <v>92</v>
      </c>
      <c r="DD6" s="73" t="s">
        <v>91</v>
      </c>
      <c r="DE6" s="73" t="s">
        <v>92</v>
      </c>
      <c r="DF6" s="73" t="s">
        <v>91</v>
      </c>
      <c r="DG6" s="73" t="s">
        <v>92</v>
      </c>
      <c r="DH6" s="73" t="s">
        <v>92</v>
      </c>
      <c r="DI6" s="73" t="s">
        <v>91</v>
      </c>
      <c r="DJ6" s="74" t="s">
        <v>90</v>
      </c>
      <c r="DK6" s="74" t="s">
        <v>89</v>
      </c>
      <c r="DL6" s="74" t="s">
        <v>88</v>
      </c>
      <c r="DM6" s="74" t="s">
        <v>87</v>
      </c>
      <c r="DN6" s="74" t="s">
        <v>86</v>
      </c>
      <c r="DO6" s="73" t="s">
        <v>85</v>
      </c>
      <c r="DP6" s="74" t="s">
        <v>84</v>
      </c>
      <c r="DQ6" s="74" t="s">
        <v>83</v>
      </c>
    </row>
    <row r="7" spans="1:210" s="61" customFormat="1" ht="20.3" customHeight="1" x14ac:dyDescent="0.25">
      <c r="A7" s="60" t="s">
        <v>82</v>
      </c>
      <c r="B7" s="56" t="s">
        <v>81</v>
      </c>
      <c r="C7" s="56" t="s">
        <v>80</v>
      </c>
      <c r="D7" s="56" t="s">
        <v>79</v>
      </c>
      <c r="E7" s="56" t="s">
        <v>78</v>
      </c>
      <c r="F7" s="72" t="s">
        <v>77</v>
      </c>
      <c r="G7" s="72" t="s">
        <v>76</v>
      </c>
      <c r="H7" s="68" t="s">
        <v>75</v>
      </c>
      <c r="I7" s="68" t="s">
        <v>74</v>
      </c>
      <c r="J7" s="66" t="s">
        <v>73</v>
      </c>
      <c r="K7" s="66"/>
      <c r="L7" s="66"/>
      <c r="M7" s="66"/>
      <c r="N7" s="66"/>
      <c r="O7" s="68" t="s">
        <v>314</v>
      </c>
    </row>
    <row r="8" spans="1:210" s="61" customFormat="1" ht="41.25" customHeight="1" x14ac:dyDescent="0.25">
      <c r="A8" s="60"/>
      <c r="B8" s="56"/>
      <c r="C8" s="56"/>
      <c r="D8" s="56"/>
      <c r="E8" s="56"/>
      <c r="F8" s="67"/>
      <c r="G8" s="67"/>
      <c r="H8" s="62"/>
      <c r="I8" s="62"/>
      <c r="J8" s="66" t="s">
        <v>66</v>
      </c>
      <c r="K8" s="66"/>
      <c r="L8" s="66"/>
      <c r="M8" s="56" t="s">
        <v>65</v>
      </c>
      <c r="N8" s="56" t="s">
        <v>64</v>
      </c>
      <c r="O8" s="62"/>
    </row>
    <row r="9" spans="1:210" s="50" customFormat="1" ht="29.95" customHeight="1" x14ac:dyDescent="0.25">
      <c r="A9" s="60"/>
      <c r="B9" s="56"/>
      <c r="C9" s="56"/>
      <c r="D9" s="56"/>
      <c r="E9" s="56"/>
      <c r="F9" s="59"/>
      <c r="G9" s="59"/>
      <c r="H9" s="51"/>
      <c r="I9" s="51"/>
      <c r="J9" s="58" t="s">
        <v>50</v>
      </c>
      <c r="K9" s="58" t="s">
        <v>49</v>
      </c>
      <c r="L9" s="58" t="s">
        <v>48</v>
      </c>
      <c r="M9" s="56"/>
      <c r="N9" s="56"/>
      <c r="O9" s="51"/>
    </row>
    <row r="10" spans="1:210" s="31" customFormat="1" ht="20.95" customHeight="1" x14ac:dyDescent="0.25">
      <c r="A10" s="47" t="s">
        <v>25</v>
      </c>
      <c r="B10" s="46"/>
      <c r="C10" s="45"/>
      <c r="D10" s="42"/>
      <c r="E10" s="42"/>
      <c r="F10" s="42"/>
      <c r="G10" s="42"/>
      <c r="H10" s="43"/>
      <c r="I10" s="43"/>
      <c r="J10" s="42"/>
      <c r="K10" s="42"/>
      <c r="L10" s="42"/>
      <c r="M10" s="42"/>
      <c r="N10" s="42"/>
      <c r="O10" s="32"/>
    </row>
    <row r="11" spans="1:210" s="6" customFormat="1" ht="27" customHeight="1" x14ac:dyDescent="0.2">
      <c r="A11" s="28" t="str">
        <f>A10</f>
        <v>6 piece set -- Serta Brand 80gsm Microfiber Sheets</v>
      </c>
      <c r="B11" s="28" t="s">
        <v>24</v>
      </c>
      <c r="C11" s="27" t="s">
        <v>23</v>
      </c>
      <c r="D11" s="20" t="s">
        <v>22</v>
      </c>
      <c r="E11" s="30" t="s">
        <v>313</v>
      </c>
      <c r="F11" s="49" t="s">
        <v>312</v>
      </c>
      <c r="G11" s="48" t="s">
        <v>311</v>
      </c>
      <c r="H11" s="23">
        <v>3.7730000000000001</v>
      </c>
      <c r="I11" s="23">
        <f>'[4]Serta 05-22 Final'!G7</f>
        <v>3.91</v>
      </c>
      <c r="J11" s="20">
        <v>30</v>
      </c>
      <c r="K11" s="22">
        <v>25</v>
      </c>
      <c r="L11" s="21">
        <v>32</v>
      </c>
      <c r="M11" s="20">
        <v>4</v>
      </c>
      <c r="N11" s="20"/>
      <c r="O11" s="8">
        <v>920</v>
      </c>
    </row>
    <row r="12" spans="1:210" s="6" customFormat="1" ht="27" customHeight="1" x14ac:dyDescent="0.2">
      <c r="A12" s="28"/>
      <c r="B12" s="28"/>
      <c r="C12" s="27"/>
      <c r="D12" s="20" t="s">
        <v>18</v>
      </c>
      <c r="E12" s="29"/>
      <c r="F12" s="49" t="s">
        <v>310</v>
      </c>
      <c r="G12" s="48" t="s">
        <v>309</v>
      </c>
      <c r="H12" s="23">
        <v>4.6158000000000001</v>
      </c>
      <c r="I12" s="23">
        <f>'[4]Serta 05-22 Final'!G8</f>
        <v>4.79</v>
      </c>
      <c r="J12" s="20">
        <v>30</v>
      </c>
      <c r="K12" s="22">
        <v>25</v>
      </c>
      <c r="L12" s="21">
        <v>36</v>
      </c>
      <c r="M12" s="20">
        <v>4</v>
      </c>
      <c r="N12" s="20"/>
      <c r="O12" s="8">
        <v>920</v>
      </c>
    </row>
    <row r="13" spans="1:210" s="6" customFormat="1" ht="27" customHeight="1" x14ac:dyDescent="0.2">
      <c r="A13" s="28"/>
      <c r="B13" s="28"/>
      <c r="C13" s="27"/>
      <c r="D13" s="20" t="s">
        <v>15</v>
      </c>
      <c r="E13" s="29"/>
      <c r="F13" s="49" t="s">
        <v>308</v>
      </c>
      <c r="G13" s="48" t="s">
        <v>307</v>
      </c>
      <c r="H13" s="23">
        <v>5.1352000000000002</v>
      </c>
      <c r="I13" s="23">
        <f>'[4]Serta 05-22 Final'!G9</f>
        <v>5.32</v>
      </c>
      <c r="J13" s="20">
        <v>30</v>
      </c>
      <c r="K13" s="22">
        <v>25</v>
      </c>
      <c r="L13" s="21">
        <v>40</v>
      </c>
      <c r="M13" s="20">
        <v>4</v>
      </c>
      <c r="N13" s="20"/>
      <c r="O13" s="8"/>
    </row>
    <row r="14" spans="1:210" s="6" customFormat="1" ht="27" customHeight="1" x14ac:dyDescent="0.2">
      <c r="A14" s="28"/>
      <c r="B14" s="28"/>
      <c r="C14" s="27"/>
      <c r="D14" s="20" t="s">
        <v>12</v>
      </c>
      <c r="E14" s="29"/>
      <c r="F14" s="49" t="s">
        <v>306</v>
      </c>
      <c r="G14" s="48" t="s">
        <v>305</v>
      </c>
      <c r="H14" s="23">
        <v>5.9289999999999994</v>
      </c>
      <c r="I14" s="23">
        <f>'[4]Serta 05-22 Final'!G10</f>
        <v>6.15</v>
      </c>
      <c r="J14" s="20">
        <v>30</v>
      </c>
      <c r="K14" s="22">
        <v>25</v>
      </c>
      <c r="L14" s="21">
        <v>44</v>
      </c>
      <c r="M14" s="20">
        <v>4</v>
      </c>
      <c r="N14" s="20"/>
      <c r="O14" s="8"/>
    </row>
    <row r="15" spans="1:210" s="6" customFormat="1" ht="27" customHeight="1" x14ac:dyDescent="0.2">
      <c r="A15" s="28"/>
      <c r="B15" s="28"/>
      <c r="C15" s="27"/>
      <c r="D15" s="20" t="s">
        <v>9</v>
      </c>
      <c r="E15" s="26"/>
      <c r="F15" s="49" t="s">
        <v>304</v>
      </c>
      <c r="G15" s="48" t="s">
        <v>303</v>
      </c>
      <c r="H15" s="23">
        <v>6.0270000000000001</v>
      </c>
      <c r="I15" s="23">
        <f>'[4]Serta 05-22 Final'!G11</f>
        <v>6.25</v>
      </c>
      <c r="J15" s="20">
        <v>30</v>
      </c>
      <c r="K15" s="22">
        <v>25</v>
      </c>
      <c r="L15" s="21">
        <v>44</v>
      </c>
      <c r="M15" s="20">
        <v>4</v>
      </c>
      <c r="N15" s="20"/>
      <c r="O15" s="8"/>
    </row>
    <row r="16" spans="1:210" s="31" customFormat="1" ht="20.95" customHeight="1" x14ac:dyDescent="0.25">
      <c r="A16" s="47" t="s">
        <v>25</v>
      </c>
      <c r="B16" s="46"/>
      <c r="C16" s="45"/>
      <c r="D16" s="42"/>
      <c r="E16" s="44"/>
      <c r="F16" s="44"/>
      <c r="G16" s="44"/>
      <c r="H16" s="43"/>
      <c r="I16" s="43"/>
      <c r="J16" s="42"/>
      <c r="K16" s="42"/>
      <c r="L16" s="42"/>
      <c r="M16" s="42"/>
      <c r="N16" s="42"/>
      <c r="O16" s="32"/>
    </row>
    <row r="17" spans="1:15" s="6" customFormat="1" ht="27" customHeight="1" x14ac:dyDescent="0.2">
      <c r="A17" s="28" t="str">
        <f>A16</f>
        <v>6 piece set -- Serta Brand 80gsm Microfiber Sheets</v>
      </c>
      <c r="B17" s="28" t="s">
        <v>24</v>
      </c>
      <c r="C17" s="27" t="s">
        <v>23</v>
      </c>
      <c r="D17" s="20" t="s">
        <v>22</v>
      </c>
      <c r="E17" s="30" t="s">
        <v>302</v>
      </c>
      <c r="F17" s="49" t="s">
        <v>301</v>
      </c>
      <c r="G17" s="48" t="s">
        <v>300</v>
      </c>
      <c r="H17" s="23">
        <v>3.7730000000000001</v>
      </c>
      <c r="I17" s="23">
        <f>I11</f>
        <v>3.91</v>
      </c>
      <c r="J17" s="20">
        <v>30</v>
      </c>
      <c r="K17" s="22">
        <v>25</v>
      </c>
      <c r="L17" s="21">
        <v>32</v>
      </c>
      <c r="M17" s="20">
        <v>4</v>
      </c>
      <c r="N17" s="20"/>
      <c r="O17" s="8">
        <v>1100</v>
      </c>
    </row>
    <row r="18" spans="1:15" s="6" customFormat="1" ht="27" customHeight="1" x14ac:dyDescent="0.2">
      <c r="A18" s="28"/>
      <c r="B18" s="28"/>
      <c r="C18" s="27"/>
      <c r="D18" s="20" t="s">
        <v>18</v>
      </c>
      <c r="E18" s="29"/>
      <c r="F18" s="49" t="s">
        <v>299</v>
      </c>
      <c r="G18" s="48" t="s">
        <v>298</v>
      </c>
      <c r="H18" s="23">
        <v>4.6158000000000001</v>
      </c>
      <c r="I18" s="23">
        <f>I12</f>
        <v>4.79</v>
      </c>
      <c r="J18" s="20">
        <v>30</v>
      </c>
      <c r="K18" s="22">
        <v>25</v>
      </c>
      <c r="L18" s="21">
        <v>36</v>
      </c>
      <c r="M18" s="20">
        <v>4</v>
      </c>
      <c r="N18" s="20"/>
      <c r="O18" s="8">
        <v>1100</v>
      </c>
    </row>
    <row r="19" spans="1:15" s="6" customFormat="1" ht="27" customHeight="1" x14ac:dyDescent="0.2">
      <c r="A19" s="28"/>
      <c r="B19" s="28"/>
      <c r="C19" s="27"/>
      <c r="D19" s="20" t="s">
        <v>15</v>
      </c>
      <c r="E19" s="29"/>
      <c r="F19" s="49" t="s">
        <v>297</v>
      </c>
      <c r="G19" s="48" t="s">
        <v>296</v>
      </c>
      <c r="H19" s="23">
        <v>5.1352000000000002</v>
      </c>
      <c r="I19" s="23">
        <f>I13</f>
        <v>5.32</v>
      </c>
      <c r="J19" s="20">
        <v>30</v>
      </c>
      <c r="K19" s="22">
        <v>25</v>
      </c>
      <c r="L19" s="21">
        <v>40</v>
      </c>
      <c r="M19" s="20">
        <v>4</v>
      </c>
      <c r="N19" s="20"/>
      <c r="O19" s="8">
        <v>1800</v>
      </c>
    </row>
    <row r="20" spans="1:15" s="6" customFormat="1" ht="27" customHeight="1" x14ac:dyDescent="0.2">
      <c r="A20" s="28"/>
      <c r="B20" s="28"/>
      <c r="C20" s="27"/>
      <c r="D20" s="20" t="s">
        <v>12</v>
      </c>
      <c r="E20" s="29"/>
      <c r="F20" s="49" t="s">
        <v>295</v>
      </c>
      <c r="G20" s="48" t="s">
        <v>294</v>
      </c>
      <c r="H20" s="23">
        <v>5.9289999999999994</v>
      </c>
      <c r="I20" s="23">
        <f>I14</f>
        <v>6.15</v>
      </c>
      <c r="J20" s="20">
        <v>30</v>
      </c>
      <c r="K20" s="22">
        <v>25</v>
      </c>
      <c r="L20" s="21">
        <v>44</v>
      </c>
      <c r="M20" s="20">
        <v>4</v>
      </c>
      <c r="N20" s="20"/>
      <c r="O20" s="8"/>
    </row>
    <row r="21" spans="1:15" s="6" customFormat="1" ht="27" customHeight="1" x14ac:dyDescent="0.2">
      <c r="A21" s="28"/>
      <c r="B21" s="28"/>
      <c r="C21" s="27"/>
      <c r="D21" s="20" t="s">
        <v>9</v>
      </c>
      <c r="E21" s="26"/>
      <c r="F21" s="49" t="s">
        <v>293</v>
      </c>
      <c r="G21" s="48" t="s">
        <v>292</v>
      </c>
      <c r="H21" s="23">
        <v>6.0270000000000001</v>
      </c>
      <c r="I21" s="23">
        <f>I15</f>
        <v>6.25</v>
      </c>
      <c r="J21" s="20">
        <v>30</v>
      </c>
      <c r="K21" s="22">
        <v>25</v>
      </c>
      <c r="L21" s="21">
        <v>44</v>
      </c>
      <c r="M21" s="20">
        <v>4</v>
      </c>
      <c r="N21" s="20"/>
      <c r="O21" s="8"/>
    </row>
    <row r="22" spans="1:15" s="31" customFormat="1" ht="20.95" customHeight="1" x14ac:dyDescent="0.25">
      <c r="A22" s="47" t="s">
        <v>25</v>
      </c>
      <c r="B22" s="46"/>
      <c r="C22" s="45"/>
      <c r="D22" s="42"/>
      <c r="E22" s="44"/>
      <c r="F22" s="44"/>
      <c r="G22" s="44"/>
      <c r="H22" s="43"/>
      <c r="I22" s="43"/>
      <c r="J22" s="42"/>
      <c r="K22" s="42"/>
      <c r="L22" s="42"/>
      <c r="M22" s="42"/>
      <c r="N22" s="42"/>
      <c r="O22" s="32"/>
    </row>
    <row r="23" spans="1:15" s="6" customFormat="1" ht="27" customHeight="1" x14ac:dyDescent="0.2">
      <c r="A23" s="28" t="str">
        <f>A22</f>
        <v>6 piece set -- Serta Brand 80gsm Microfiber Sheets</v>
      </c>
      <c r="B23" s="28" t="s">
        <v>24</v>
      </c>
      <c r="C23" s="27" t="s">
        <v>23</v>
      </c>
      <c r="D23" s="20" t="s">
        <v>22</v>
      </c>
      <c r="E23" s="30" t="s">
        <v>291</v>
      </c>
      <c r="F23" s="49" t="s">
        <v>290</v>
      </c>
      <c r="G23" s="48" t="s">
        <v>289</v>
      </c>
      <c r="H23" s="23">
        <v>3.7730000000000001</v>
      </c>
      <c r="I23" s="23">
        <f>I17</f>
        <v>3.91</v>
      </c>
      <c r="J23" s="20">
        <v>30</v>
      </c>
      <c r="K23" s="22">
        <v>25</v>
      </c>
      <c r="L23" s="21">
        <v>32</v>
      </c>
      <c r="M23" s="20">
        <v>4</v>
      </c>
      <c r="N23" s="20"/>
      <c r="O23" s="8"/>
    </row>
    <row r="24" spans="1:15" s="6" customFormat="1" ht="27" customHeight="1" x14ac:dyDescent="0.2">
      <c r="A24" s="28"/>
      <c r="B24" s="28"/>
      <c r="C24" s="27"/>
      <c r="D24" s="20" t="s">
        <v>18</v>
      </c>
      <c r="E24" s="29"/>
      <c r="F24" s="49" t="s">
        <v>288</v>
      </c>
      <c r="G24" s="48" t="s">
        <v>287</v>
      </c>
      <c r="H24" s="23">
        <v>4.6158000000000001</v>
      </c>
      <c r="I24" s="23">
        <f>I18</f>
        <v>4.79</v>
      </c>
      <c r="J24" s="20">
        <v>30</v>
      </c>
      <c r="K24" s="22">
        <v>25</v>
      </c>
      <c r="L24" s="21">
        <v>36</v>
      </c>
      <c r="M24" s="20">
        <v>4</v>
      </c>
      <c r="N24" s="20"/>
      <c r="O24" s="8"/>
    </row>
    <row r="25" spans="1:15" s="6" customFormat="1" ht="27" customHeight="1" x14ac:dyDescent="0.2">
      <c r="A25" s="28"/>
      <c r="B25" s="28"/>
      <c r="C25" s="27"/>
      <c r="D25" s="20" t="s">
        <v>15</v>
      </c>
      <c r="E25" s="29"/>
      <c r="F25" s="49" t="s">
        <v>286</v>
      </c>
      <c r="G25" s="48" t="s">
        <v>285</v>
      </c>
      <c r="H25" s="23">
        <v>5.1352000000000002</v>
      </c>
      <c r="I25" s="23">
        <f>I19</f>
        <v>5.32</v>
      </c>
      <c r="J25" s="20">
        <v>30</v>
      </c>
      <c r="K25" s="22">
        <v>25</v>
      </c>
      <c r="L25" s="21">
        <v>40</v>
      </c>
      <c r="M25" s="20">
        <v>4</v>
      </c>
      <c r="N25" s="20"/>
      <c r="O25" s="8">
        <v>1800</v>
      </c>
    </row>
    <row r="26" spans="1:15" s="6" customFormat="1" ht="27" customHeight="1" x14ac:dyDescent="0.2">
      <c r="A26" s="28"/>
      <c r="B26" s="28"/>
      <c r="C26" s="27"/>
      <c r="D26" s="20" t="s">
        <v>12</v>
      </c>
      <c r="E26" s="29"/>
      <c r="F26" s="49" t="s">
        <v>284</v>
      </c>
      <c r="G26" s="48" t="s">
        <v>283</v>
      </c>
      <c r="H26" s="23">
        <v>5.9289999999999994</v>
      </c>
      <c r="I26" s="23">
        <f>I20</f>
        <v>6.15</v>
      </c>
      <c r="J26" s="20">
        <v>30</v>
      </c>
      <c r="K26" s="22">
        <v>25</v>
      </c>
      <c r="L26" s="21">
        <v>44</v>
      </c>
      <c r="M26" s="20">
        <v>4</v>
      </c>
      <c r="N26" s="20"/>
      <c r="O26" s="8">
        <v>970</v>
      </c>
    </row>
    <row r="27" spans="1:15" s="6" customFormat="1" ht="27" customHeight="1" x14ac:dyDescent="0.2">
      <c r="A27" s="28"/>
      <c r="B27" s="28"/>
      <c r="C27" s="27"/>
      <c r="D27" s="20" t="s">
        <v>9</v>
      </c>
      <c r="E27" s="26"/>
      <c r="F27" s="49" t="s">
        <v>282</v>
      </c>
      <c r="G27" s="48" t="s">
        <v>281</v>
      </c>
      <c r="H27" s="23">
        <v>6.0270000000000001</v>
      </c>
      <c r="I27" s="23">
        <f>I21</f>
        <v>6.25</v>
      </c>
      <c r="J27" s="20">
        <v>30</v>
      </c>
      <c r="K27" s="22">
        <v>25</v>
      </c>
      <c r="L27" s="21">
        <v>44</v>
      </c>
      <c r="M27" s="20">
        <v>4</v>
      </c>
      <c r="N27" s="20"/>
      <c r="O27" s="8">
        <v>380</v>
      </c>
    </row>
    <row r="28" spans="1:15" x14ac:dyDescent="0.2">
      <c r="O28" s="5">
        <f>SUM(O11:O27)</f>
        <v>8990</v>
      </c>
    </row>
    <row r="30" spans="1:15" x14ac:dyDescent="0.2">
      <c r="A30" s="4" t="s">
        <v>280</v>
      </c>
    </row>
    <row r="31" spans="1:15" x14ac:dyDescent="0.2">
      <c r="A31" s="1" t="s">
        <v>279</v>
      </c>
    </row>
    <row r="32" spans="1:15" x14ac:dyDescent="0.2">
      <c r="A32" s="1" t="s">
        <v>278</v>
      </c>
    </row>
    <row r="33" spans="1:1" x14ac:dyDescent="0.2">
      <c r="A33" s="1" t="s">
        <v>2</v>
      </c>
    </row>
    <row r="34" spans="1:1" x14ac:dyDescent="0.2">
      <c r="A34" s="1" t="s">
        <v>1</v>
      </c>
    </row>
    <row r="35" spans="1:1" x14ac:dyDescent="0.2">
      <c r="A35" s="1" t="s">
        <v>277</v>
      </c>
    </row>
  </sheetData>
  <protectedRanges>
    <protectedRange password="F78C" sqref="DQ4 DJ4:DK6 DL5:DM6 DN5:DP5 DN6 DP6:DQ6" name="区域1"/>
  </protectedRanges>
  <mergeCells count="49">
    <mergeCell ref="K3:L3"/>
    <mergeCell ref="M3:N3"/>
    <mergeCell ref="E4:H4"/>
    <mergeCell ref="I4:J4"/>
    <mergeCell ref="K4:L4"/>
    <mergeCell ref="M4:N4"/>
    <mergeCell ref="E2:H2"/>
    <mergeCell ref="I2:J2"/>
    <mergeCell ref="K2:L2"/>
    <mergeCell ref="M2:N2"/>
    <mergeCell ref="E3:H3"/>
    <mergeCell ref="I3:J3"/>
    <mergeCell ref="B11:B15"/>
    <mergeCell ref="C11:C15"/>
    <mergeCell ref="A7:A9"/>
    <mergeCell ref="B7:B9"/>
    <mergeCell ref="C7:C9"/>
    <mergeCell ref="D7:D9"/>
    <mergeCell ref="A22:C22"/>
    <mergeCell ref="A23:A27"/>
    <mergeCell ref="B23:B27"/>
    <mergeCell ref="C23:C27"/>
    <mergeCell ref="E7:E9"/>
    <mergeCell ref="E11:E15"/>
    <mergeCell ref="E17:E21"/>
    <mergeCell ref="E23:E27"/>
    <mergeCell ref="A10:C10"/>
    <mergeCell ref="A11:A15"/>
    <mergeCell ref="J7:N7"/>
    <mergeCell ref="O7:O9"/>
    <mergeCell ref="A16:C16"/>
    <mergeCell ref="A17:A21"/>
    <mergeCell ref="B17:B21"/>
    <mergeCell ref="C17:C21"/>
    <mergeCell ref="H7:H9"/>
    <mergeCell ref="N8:N9"/>
    <mergeCell ref="I7:I9"/>
    <mergeCell ref="M8:M9"/>
    <mergeCell ref="J8:L8"/>
    <mergeCell ref="F7:F9"/>
    <mergeCell ref="G7:G9"/>
    <mergeCell ref="E5:H5"/>
    <mergeCell ref="I5:J5"/>
    <mergeCell ref="K5:L5"/>
    <mergeCell ref="M5:N5"/>
    <mergeCell ref="E6:H6"/>
    <mergeCell ref="I6:J6"/>
    <mergeCell ref="K6:L6"/>
    <mergeCell ref="M6:N6"/>
  </mergeCells>
  <phoneticPr fontId="2" type="noConversion"/>
  <dataValidations count="11">
    <dataValidation type="list" allowBlank="1" showInputMessage="1" showErrorMessage="1" sqref="I3:J3 IJ3:IK3 SF3:SG3 ACB3:ACC3 ALX3:ALY3 AVT3:AVU3 BFP3:BFQ3 BPL3:BPM3 BZH3:BZI3 CJD3:CJE3 CSZ3:CTA3 DCV3:DCW3 DMR3:DMS3 DWN3:DWO3 EGJ3:EGK3 EQF3:EQG3 FAB3:FAC3 FJX3:FJY3 FTT3:FTU3 GDP3:GDQ3 GNL3:GNM3 GXH3:GXI3 HHD3:HHE3 HQZ3:HRA3 IAV3:IAW3 IKR3:IKS3 IUN3:IUO3 JEJ3:JEK3 JOF3:JOG3 JYB3:JYC3 KHX3:KHY3 KRT3:KRU3 LBP3:LBQ3 LLL3:LLM3 LVH3:LVI3 MFD3:MFE3 MOZ3:MPA3 MYV3:MYW3 NIR3:NIS3 NSN3:NSO3 OCJ3:OCK3 OMF3:OMG3 OWB3:OWC3 PFX3:PFY3 PPT3:PPU3 PZP3:PZQ3 QJL3:QJM3 QTH3:QTI3 RDD3:RDE3 RMZ3:RNA3 RWV3:RWW3 SGR3:SGS3 SQN3:SQO3 TAJ3:TAK3 TKF3:TKG3 TUB3:TUC3 UDX3:UDY3 UNT3:UNU3 UXP3:UXQ3 VHL3:VHM3 VRH3:VRI3 WBD3:WBE3 WKZ3:WLA3 WUV3:WUW3" xr:uid="{00000000-0002-0000-0000-00000A000000}">
      <formula1>$DJ$5:$DM$5</formula1>
    </dataValidation>
    <dataValidation type="list" allowBlank="1" showInputMessage="1" showErrorMessage="1" sqref="I4:J4 IJ4:IK4 SF4:SG4 ACB4:ACC4 ALX4:ALY4 AVT4:AVU4 BFP4:BFQ4 BPL4:BPM4 BZH4:BZI4 CJD4:CJE4 CSZ4:CTA4 DCV4:DCW4 DMR4:DMS4 DWN4:DWO4 EGJ4:EGK4 EQF4:EQG4 FAB4:FAC4 FJX4:FJY4 FTT4:FTU4 GDP4:GDQ4 GNL4:GNM4 GXH4:GXI4 HHD4:HHE4 HQZ4:HRA4 IAV4:IAW4 IKR4:IKS4 IUN4:IUO4 JEJ4:JEK4 JOF4:JOG4 JYB4:JYC4 KHX4:KHY4 KRT4:KRU4 LBP4:LBQ4 LLL4:LLM4 LVH4:LVI4 MFD4:MFE4 MOZ4:MPA4 MYV4:MYW4 NIR4:NIS4 NSN4:NSO4 OCJ4:OCK4 OMF4:OMG4 OWB4:OWC4 PFX4:PFY4 PPT4:PPU4 PZP4:PZQ4 QJL4:QJM4 QTH4:QTI4 RDD4:RDE4 RMZ4:RNA4 RWV4:RWW4 SGR4:SGS4 SQN4:SQO4 TAJ4:TAK4 TKF4:TKG4 TUB4:TUC4 UDX4:UDY4 UNT4:UNU4 UXP4:UXQ4 VHL4:VHM4 VRH4:VRI4 WBD4:WBE4 WKZ4:WLA4 WUV4:WUW4" xr:uid="{00000000-0002-0000-0000-000009000000}">
      <formula1>$DJ$6:$DQ$6</formula1>
    </dataValidation>
    <dataValidation type="list" allowBlank="1" showInputMessage="1" showErrorMessage="1" sqref="M4:N4 IN4:IO4 SJ4:SK4 ACF4:ACG4 AMB4:AMC4 AVX4:AVY4 BFT4:BFU4 BPP4:BPQ4 BZL4:BZM4 CJH4:CJI4 CTD4:CTE4 DCZ4:DDA4 DMV4:DMW4 DWR4:DWS4 EGN4:EGO4 EQJ4:EQK4 FAF4:FAG4 FKB4:FKC4 FTX4:FTY4 GDT4:GDU4 GNP4:GNQ4 GXL4:GXM4 HHH4:HHI4 HRD4:HRE4 IAZ4:IBA4 IKV4:IKW4 IUR4:IUS4 JEN4:JEO4 JOJ4:JOK4 JYF4:JYG4 KIB4:KIC4 KRX4:KRY4 LBT4:LBU4 LLP4:LLQ4 LVL4:LVM4 MFH4:MFI4 MPD4:MPE4 MYZ4:MZA4 NIV4:NIW4 NSR4:NSS4 OCN4:OCO4 OMJ4:OMK4 OWF4:OWG4 PGB4:PGC4 PPX4:PPY4 PZT4:PZU4 QJP4:QJQ4 QTL4:QTM4 RDH4:RDI4 RND4:RNE4 RWZ4:RXA4 SGV4:SGW4 SQR4:SQS4 TAN4:TAO4 TKJ4:TKK4 TUF4:TUG4 UEB4:UEC4 UNX4:UNY4 UXT4:UXU4 VHP4:VHQ4 VRL4:VRM4 WBH4:WBI4 WLD4:WLE4 WUZ4:WVA4" xr:uid="{00000000-0002-0000-0000-000008000000}">
      <formula1>$DQ$5:$DR$5</formula1>
    </dataValidation>
    <dataValidation type="list" allowBlank="1" showInputMessage="1" showErrorMessage="1" sqref="M5 IN5 SJ5 ACF5 AMB5 AVX5 BFT5 BPP5 BZL5 CJH5 CTD5 DCZ5 DMV5 DWR5 EGN5 EQJ5 FAF5 FKB5 FTX5 GDT5 GNP5 GXL5 HHH5 HRD5 IAZ5 IKV5 IUR5 JEN5 JOJ5 JYF5 KIB5 KRX5 LBT5 LLP5 LVL5 MFH5 MPD5 MYZ5 NIV5 NSR5 OCN5 OMJ5 OWF5 PGB5 PPX5 PZT5 QJP5 QTL5 RDH5 RND5 RWZ5 SGV5 SQR5 TAN5 TKJ5 TUF5 UEB5 UNX5 UXT5 VHP5 VRL5 WBH5 WLD5 WUZ5 B6 IE6 SA6 ABW6 ALS6 AVO6 BFK6 BPG6 BZC6 CIY6 CSU6 DCQ6 DMM6 DWI6 EGE6 EQA6 EZW6 FJS6 FTO6 GDK6 GNG6 GXC6 HGY6 HQU6 IAQ6 IKM6 IUI6 JEE6 JOA6 JXW6 KHS6 KRO6 LBK6 LLG6 LVC6 MEY6 MOU6 MYQ6 NIM6 NSI6 OCE6 OMA6 OVW6 PFS6 PPO6 PZK6 QJG6 QTC6 RCY6 RMU6 RWQ6 SGM6 SQI6 TAE6 TKA6 TTW6 UDS6 UNO6 UXK6 VHG6 VRC6 WAY6 WKU6 WUQ6" xr:uid="{00000000-0002-0000-0000-000007000000}">
      <formula1>$DO$5:$DP$5</formula1>
    </dataValidation>
    <dataValidation type="list" allowBlank="1" showInputMessage="1" showErrorMessage="1" sqref="I2:J2 IJ2:IK2 SF2:SG2 ACB2:ACC2 ALX2:ALY2 AVT2:AVU2 BFP2:BFQ2 BPL2:BPM2 BZH2:BZI2 CJD2:CJE2 CSZ2:CTA2 DCV2:DCW2 DMR2:DMS2 DWN2:DWO2 EGJ2:EGK2 EQF2:EQG2 FAB2:FAC2 FJX2:FJY2 FTT2:FTU2 GDP2:GDQ2 GNL2:GNM2 GXH2:GXI2 HHD2:HHE2 HQZ2:HRA2 IAV2:IAW2 IKR2:IKS2 IUN2:IUO2 JEJ2:JEK2 JOF2:JOG2 JYB2:JYC2 KHX2:KHY2 KRT2:KRU2 LBP2:LBQ2 LLL2:LLM2 LVH2:LVI2 MFD2:MFE2 MOZ2:MPA2 MYV2:MYW2 NIR2:NIS2 NSN2:NSO2 OCJ2:OCK2 OMF2:OMG2 OWB2:OWC2 PFX2:PFY2 PPT2:PPU2 PZP2:PZQ2 QJL2:QJM2 QTH2:QTI2 RDD2:RDE2 RMZ2:RNA2 RWV2:RWW2 SGR2:SGS2 SQN2:SQO2 TAJ2:TAK2 TKF2:TKG2 TUB2:TUC2 UDX2:UDY2 UNT2:UNU2 UXP2:UXQ2 VHL2:VHM2 VRH2:VRI2 WBD2:WBE2 WKZ2:WLA2 WUV2:WUW2" xr:uid="{00000000-0002-0000-0000-000006000000}">
      <formula1>$DJ$4:$DK$4</formula1>
    </dataValidation>
    <dataValidation type="list" allowBlank="1" showInputMessage="1" showErrorMessage="1" sqref="I5:J5 IJ5:IK5 SF5:SG5 ACB5:ACC5 ALX5:ALY5 AVT5:AVU5 BFP5:BFQ5 BPL5:BPM5 BZH5:BZI5 CJD5:CJE5 CSZ5:CTA5 DCV5:DCW5 DMR5:DMS5 DWN5:DWO5 EGJ5:EGK5 EQF5:EQG5 FAB5:FAC5 FJX5:FJY5 FTT5:FTU5 GDP5:GDQ5 GNL5:GNM5 GXH5:GXI5 HHD5:HHE5 HQZ5:HRA5 IAV5:IAW5 IKR5:IKS5 IUN5:IUO5 JEJ5:JEK5 JOF5:JOG5 JYB5:JYC5 KHX5:KHY5 KRT5:KRU5 LBP5:LBQ5 LLL5:LLM5 LVH5:LVI5 MFD5:MFE5 MOZ5:MPA5 MYV5:MYW5 NIR5:NIS5 NSN5:NSO5 OCJ5:OCK5 OMF5:OMG5 OWB5:OWC5 PFX5:PFY5 PPT5:PPU5 PZP5:PZQ5 QJL5:QJM5 QTH5:QTI5 RDD5:RDE5 RMZ5:RNA5 RWV5:RWW5 SGR5:SGS5 SQN5:SQO5 TAJ5:TAK5 TKF5:TKG5 TUB5:TUC5 UDX5:UDY5 UNT5:UNU5 UXP5:UXQ5 VHL5:VHM5 VRH5:VRI5 WBD5:WBE5 WKZ5:WLA5 WUV5:WUW5" xr:uid="{00000000-0002-0000-0000-000005000000}">
      <formula1>$DJ$2:$FJ$2</formula1>
    </dataValidation>
    <dataValidation type="list" allowBlank="1" showInputMessage="1" showErrorMessage="1" sqref="IG4 WUS4 WKW4 WBA4 VRE4 VHI4 UXM4 UNQ4 UDU4 TTY4 TKC4 TAG4 SQK4 SGO4 RWS4 RMW4 RDA4 QTE4 QJI4 PZM4 PPQ4 PFU4 OVY4 OMC4 OCG4 NSK4 NIO4 MYS4 MOW4 MFA4 LVE4 LLI4 LBM4 KRQ4 KHU4 JXY4 JOC4 JEG4 IUK4 IKO4 IAS4 HQW4 HHA4 GXE4 GNI4 GDM4 FTQ4 FJU4 EZY4 EQC4 EGG4 DWK4 DMO4 DCS4 CSW4 CJA4 BZE4 BPI4 BFM4 AVQ4 ALU4 ABY4 SC4 D4" xr:uid="{00000000-0002-0000-0000-000004000000}">
      <formula1>#REF!</formula1>
    </dataValidation>
    <dataValidation type="list" allowBlank="1" showInputMessage="1" showErrorMessage="1" sqref="B5 IE5 SA5 ABW5 ALS5 AVO5 BFK5 BPG5 BZC5 CIY5 CSU5 DCQ5 DMM5 DWI5 EGE5 EQA5 EZW5 FJS5 FTO5 GDK5 GNG5 GXC5 HGY5 HQU5 IAQ5 IKM5 IUI5 JEE5 JOA5 JXW5 KHS5 KRO5 LBK5 LLG5 LVC5 MEY5 MOU5 MYQ5 NIM5 NSI5 OCE5 OMA5 OVW5 PFS5 PPO5 PZK5 QJG5 QTC5 RCY5 RMU5 RWQ5 SGM5 SQI5 TAE5 TKA5 TTW5 UDS5 UNO5 UXK5 VHG5 VRC5 WAY5 WKU5 WUQ5" xr:uid="{00000000-0002-0000-0000-000003000000}">
      <formula1>$DS$5:$DT$5</formula1>
    </dataValidation>
    <dataValidation type="list" allowBlank="1" showInputMessage="1" showErrorMessage="1" sqref="B4 IE4 SA4 ABW4 ALS4 AVO4 BFK4 BPG4 BZC4 CIY4 CSU4 DCQ4 DMM4 DWI4 EGE4 EQA4 EZW4 FJS4 FTO4 GDK4 GNG4 GXC4 HGY4 HQU4 IAQ4 IKM4 IUI4 JEE4 JOA4 JXW4 KHS4 KRO4 LBK4 LLG4 LVC4 MEY4 MOU4 MYQ4 NIM4 NSI4 OCE4 OMA4 OVW4 PFS4 PPO4 PZK4 QJG4 QTC4 RCY4 RMU4 RWQ4 SGM4 SQI4 TAE4 TKA4 TTW4 UDS4 UNO4 UXK4 VHG4 VRC4 WAY4 WKU4 WUQ4" xr:uid="{00000000-0002-0000-0000-000002000000}">
      <formula1>$DM$4:$FA$4</formula1>
    </dataValidation>
    <dataValidation type="list" allowBlank="1" showInputMessage="1" showErrorMessage="1" sqref="I6:J6 IJ6:IK6 SF6:SG6 ACB6:ACC6 ALX6:ALY6 AVT6:AVU6 BFP6:BFQ6 BPL6:BPM6 BZH6:BZI6 CJD6:CJE6 CSZ6:CTA6 DCV6:DCW6 DMR6:DMS6 DWN6:DWO6 EGJ6:EGK6 EQF6:EQG6 FAB6:FAC6 FJX6:FJY6 FTT6:FTU6 GDP6:GDQ6 GNL6:GNM6 GXH6:GXI6 HHD6:HHE6 HQZ6:HRA6 IAV6:IAW6 IKR6:IKS6 IUN6:IUO6 JEJ6:JEK6 JOF6:JOG6 JYB6:JYC6 KHX6:KHY6 KRT6:KRU6 LBP6:LBQ6 LLL6:LLM6 LVH6:LVI6 MFD6:MFE6 MOZ6:MPA6 MYV6:MYW6 NIR6:NIS6 NSN6:NSO6 OCJ6:OCK6 OMF6:OMG6 OWB6:OWC6 PFX6:PFY6 PPT6:PPU6 PZP6:PZQ6 QJL6:QJM6 QTH6:QTI6 RDD6:RDE6 RMZ6:RNA6 RWV6:RWW6 SGR6:SGS6 SQN6:SQO6 TAJ6:TAK6 TKF6:TKG6 TUB6:TUC6 UDX6:UDY6 UNT6:UNU6 UXP6:UXQ6 VHL6:VHM6 VRH6:VRI6 WBD6:WBE6 WKZ6:WLA6 WUV6:WUW6" xr:uid="{00000000-0002-0000-0000-000001000000}">
      <formula1>$DJ$3:$FH$3</formula1>
    </dataValidation>
    <dataValidation type="list" allowBlank="1" showInputMessage="1" showErrorMessage="1" sqref="D2 IG2 SC2 ABY2 ALU2 AVQ2 BFM2 BPI2 BZE2 CJA2 CSW2 DCS2 DMO2 DWK2 EGG2 EQC2 EZY2 FJU2 FTQ2 GDM2 GNI2 GXE2 HHA2 HQW2 IAS2 IKO2 IUK2 JEG2 JOC2 JXY2 KHU2 KRQ2 LBM2 LLI2 LVE2 MFA2 MOW2 MYS2 NIO2 NSK2 OCG2 OMC2 OVY2 PFU2 PPQ2 PZM2 QJI2 QTE2 RDA2 RMW2 RWS2 SGO2 SQK2 TAG2 TKC2 TTY2 UDU2 UNQ2 UXM2 VHI2 VRE2 WBA2 WKW2 WUS2" xr:uid="{00000000-0002-0000-0000-000000000000}">
      <formula1>$CU$2:$DI$2</formula1>
    </dataValidation>
  </dataValidation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RS-240701</vt:lpstr>
      <vt:lpstr>RS-240702</vt:lpstr>
      <vt:lpstr>RS-240703</vt:lpstr>
      <vt:lpstr>RS-240704</vt:lpstr>
      <vt:lpstr>RS-240705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余永楠</dc:creator>
  <cp:lastModifiedBy>余永楠</cp:lastModifiedBy>
  <dcterms:created xsi:type="dcterms:W3CDTF">2015-06-05T18:19:34Z</dcterms:created>
  <dcterms:modified xsi:type="dcterms:W3CDTF">2024-07-01T07:23:03Z</dcterms:modified>
</cp:coreProperties>
</file>