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<sst xmlns="http://schemas.openxmlformats.org/spreadsheetml/2006/main" count="45" uniqueCount="45">
  <si>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</si>
  <si>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</si>
  <si>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</si>
  <si>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07/08/2024</t>
  </si>
  <si>
    <t>End Date:</t>
  </si>
  <si>
    <t>Report Run Date:</t>
  </si>
  <si>
    <t>07/09/2024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</si>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</sst>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337737</v>
      </c>
      <c r="C5" s="11">
        <f>=ROUNDDOWN(21.3895679489291,0)</f>
      </c>
      <c r="D5" s="11">
        <v>336907</v>
      </c>
      <c r="E5" s="12">
        <v>0.9971</v>
      </c>
      <c r="F5" s="11"/>
      <c r="G5" s="11">
        <f>=ROUNDDOWN({0},0)</f>
      </c>
      <c r="H5" s="11">
        <v>590</v>
      </c>
      <c r="I5" s="12"/>
      <c r="J5" s="11">
        <v>1290</v>
      </c>
      <c r="K5" s="13">
        <v>68015.21</v>
      </c>
      <c r="L5" s="11">
        <v>1687</v>
      </c>
      <c r="M5" s="14">
        <v>40.32</v>
      </c>
      <c r="N5" s="11">
        <v>935</v>
      </c>
      <c r="O5" s="13">
        <v>56586.55</v>
      </c>
      <c r="P5" s="11">
        <v>1826</v>
      </c>
      <c r="Q5" s="14">
        <v>30.99</v>
      </c>
      <c r="R5" s="12">
        <v>0.3797</v>
      </c>
      <c r="S5" s="12">
        <v>0.202</v>
      </c>
      <c r="T5" s="12">
        <v>-0.0761</v>
      </c>
      <c r="U5" s="12">
        <v>0.3011</v>
      </c>
      <c r="V5" s="11">
        <v>1290</v>
      </c>
      <c r="W5" s="13">
        <v>68015.21</v>
      </c>
      <c r="X5" s="11">
        <v>1632</v>
      </c>
      <c r="Y5" s="11">
        <v>935</v>
      </c>
      <c r="Z5" s="13">
        <v>56586.55</v>
      </c>
      <c r="AA5" s="11">
        <v>1784</v>
      </c>
      <c r="AB5" s="12">
        <v>0.3797</v>
      </c>
      <c r="AC5" s="12">
        <v>0.202</v>
      </c>
    </row>
    <row r="6">
      <c r="A6" s="10" t="s">
        <v>32</v>
      </c>
      <c r="B6" s="11">
        <v>567</v>
      </c>
      <c r="C6" s="11">
        <f>=ROUNDDOWN(63,0)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67</v>
      </c>
      <c r="M6" s="14">
        <v>0.37</v>
      </c>
      <c r="N6" s="11"/>
      <c r="O6" s="13"/>
      <c r="P6" s="11">
        <v>70</v>
      </c>
      <c r="Q6" s="14"/>
      <c r="R6" s="12"/>
      <c r="S6" s="12"/>
      <c r="T6" s="12">
        <v>-0.0429</v>
      </c>
      <c r="U6" s="12"/>
      <c r="V6" s="11">
        <v>1</v>
      </c>
      <c r="W6" s="13">
        <v>24.99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10499</v>
      </c>
      <c r="C7" s="11">
        <f>=ROUNDDOWN(14.3096633501431,0)</f>
      </c>
      <c r="D7" s="11">
        <v>13450</v>
      </c>
      <c r="E7" s="12">
        <v>0.9636</v>
      </c>
      <c r="F7" s="11"/>
      <c r="G7" s="11">
        <f>=ROUNDDOWN({0},0)</f>
      </c>
      <c r="H7" s="11"/>
      <c r="I7" s="12"/>
      <c r="J7" s="11">
        <v>160</v>
      </c>
      <c r="K7" s="13">
        <v>7328.31</v>
      </c>
      <c r="L7" s="11">
        <v>166</v>
      </c>
      <c r="M7" s="14">
        <v>44.15</v>
      </c>
      <c r="N7" s="11">
        <v>85</v>
      </c>
      <c r="O7" s="13">
        <v>4888.01</v>
      </c>
      <c r="P7" s="11">
        <v>153</v>
      </c>
      <c r="Q7" s="14">
        <v>31.95</v>
      </c>
      <c r="R7" s="12">
        <v>0.8824</v>
      </c>
      <c r="S7" s="12">
        <v>0.4992</v>
      </c>
      <c r="T7" s="12">
        <v>0.085</v>
      </c>
      <c r="U7" s="12">
        <v>0.3818</v>
      </c>
      <c r="V7" s="11">
        <v>160</v>
      </c>
      <c r="W7" s="13">
        <v>7328.31</v>
      </c>
      <c r="X7" s="11">
        <v>164</v>
      </c>
      <c r="Y7" s="11">
        <v>85</v>
      </c>
      <c r="Z7" s="13">
        <v>4888.01</v>
      </c>
      <c r="AA7" s="11">
        <v>139</v>
      </c>
      <c r="AB7" s="12">
        <v>0.8824</v>
      </c>
      <c r="AC7" s="12">
        <v>0.4992</v>
      </c>
    </row>
    <row r="8">
      <c r="A8" s="10" t="s">
        <v>34</v>
      </c>
      <c r="B8" s="11">
        <v>45777</v>
      </c>
      <c r="C8" s="11">
        <f>=ROUNDDOWN(14.9857596490654,0)</f>
      </c>
      <c r="D8" s="11">
        <v>86112</v>
      </c>
      <c r="E8" s="12">
        <v>1</v>
      </c>
      <c r="F8" s="11"/>
      <c r="G8" s="11">
        <f>=ROUNDDOWN({0},0)</f>
      </c>
      <c r="H8" s="11"/>
      <c r="I8" s="12"/>
      <c r="J8" s="11">
        <v>186</v>
      </c>
      <c r="K8" s="13">
        <v>4713.59</v>
      </c>
      <c r="L8" s="11">
        <v>224</v>
      </c>
      <c r="M8" s="14">
        <v>21.04</v>
      </c>
      <c r="N8" s="11">
        <v>178</v>
      </c>
      <c r="O8" s="13">
        <v>4300.43</v>
      </c>
      <c r="P8" s="11">
        <v>222</v>
      </c>
      <c r="Q8" s="14">
        <v>19.37</v>
      </c>
      <c r="R8" s="12">
        <v>0.0449</v>
      </c>
      <c r="S8" s="12">
        <v>0.0961</v>
      </c>
      <c r="T8" s="12">
        <v>0.009</v>
      </c>
      <c r="U8" s="12">
        <v>0.0862</v>
      </c>
      <c r="V8" s="11">
        <v>186</v>
      </c>
      <c r="W8" s="13">
        <v>4713.59</v>
      </c>
      <c r="X8" s="11">
        <v>219</v>
      </c>
      <c r="Y8" s="11">
        <v>178</v>
      </c>
      <c r="Z8" s="13">
        <v>4300.43</v>
      </c>
      <c r="AA8" s="11">
        <v>207</v>
      </c>
      <c r="AB8" s="12">
        <v>0.0449</v>
      </c>
      <c r="AC8" s="12">
        <v>0.0961</v>
      </c>
    </row>
    <row r="9">
      <c r="A9" s="10" t="s">
        <v>35</v>
      </c>
      <c r="B9" s="11">
        <v>72994</v>
      </c>
      <c r="C9" s="11">
        <f>=ROUNDDOWN(11.4547109409328,0)</f>
      </c>
      <c r="D9" s="11">
        <v>160834</v>
      </c>
      <c r="E9" s="12">
        <v>0.9762</v>
      </c>
      <c r="F9" s="11"/>
      <c r="G9" s="11">
        <f>=ROUNDDOWN({0},0)</f>
      </c>
      <c r="H9" s="11"/>
      <c r="I9" s="12"/>
      <c r="J9" s="11">
        <v>203</v>
      </c>
      <c r="K9" s="13">
        <v>3624.54</v>
      </c>
      <c r="L9" s="11">
        <v>246</v>
      </c>
      <c r="M9" s="14">
        <v>14.73</v>
      </c>
      <c r="N9" s="11">
        <v>158</v>
      </c>
      <c r="O9" s="13">
        <v>2784.92</v>
      </c>
      <c r="P9" s="11">
        <v>241</v>
      </c>
      <c r="Q9" s="14">
        <v>11.56</v>
      </c>
      <c r="R9" s="12">
        <v>0.2848</v>
      </c>
      <c r="S9" s="12">
        <v>0.3015</v>
      </c>
      <c r="T9" s="12">
        <v>0.0207</v>
      </c>
      <c r="U9" s="12">
        <v>0.2742</v>
      </c>
      <c r="V9" s="11">
        <v>203</v>
      </c>
      <c r="W9" s="13">
        <v>3624.54</v>
      </c>
      <c r="X9" s="11">
        <v>237</v>
      </c>
      <c r="Y9" s="11">
        <v>158</v>
      </c>
      <c r="Z9" s="13">
        <v>2784.92</v>
      </c>
      <c r="AA9" s="11">
        <v>241</v>
      </c>
      <c r="AB9" s="12">
        <v>0.2848</v>
      </c>
      <c r="AC9" s="12">
        <v>0.3015</v>
      </c>
    </row>
    <row r="10">
      <c r="A10" s="10" t="s">
        <v>36</v>
      </c>
      <c r="B10" s="11">
        <v>113073</v>
      </c>
      <c r="C10" s="11">
        <f>=ROUNDDOWN(22.7932994678278,0)</f>
      </c>
      <c r="D10" s="11">
        <v>151559</v>
      </c>
      <c r="E10" s="12">
        <v>0.9792</v>
      </c>
      <c r="F10" s="11"/>
      <c r="G10" s="11">
        <f>=ROUNDDOWN({0},0)</f>
      </c>
      <c r="H10" s="11"/>
      <c r="I10" s="12"/>
      <c r="J10" s="11">
        <v>263</v>
      </c>
      <c r="K10" s="13">
        <v>7734.65</v>
      </c>
      <c r="L10" s="11">
        <v>1053</v>
      </c>
      <c r="M10" s="14">
        <v>7.35</v>
      </c>
      <c r="N10" s="11">
        <v>157</v>
      </c>
      <c r="O10" s="13">
        <v>5413.96</v>
      </c>
      <c r="P10" s="11">
        <v>1033</v>
      </c>
      <c r="Q10" s="14">
        <v>5.24</v>
      </c>
      <c r="R10" s="12">
        <v>0.6752</v>
      </c>
      <c r="S10" s="12">
        <v>0.4286</v>
      </c>
      <c r="T10" s="12">
        <v>0.0194</v>
      </c>
      <c r="U10" s="12">
        <v>0.4027</v>
      </c>
      <c r="V10" s="11">
        <v>263</v>
      </c>
      <c r="W10" s="13">
        <v>7734.65</v>
      </c>
      <c r="X10" s="11">
        <v>876</v>
      </c>
      <c r="Y10" s="11">
        <v>157</v>
      </c>
      <c r="Z10" s="13">
        <v>5413.96</v>
      </c>
      <c r="AA10" s="11">
        <v>848</v>
      </c>
      <c r="AB10" s="12">
        <v>0.6752</v>
      </c>
      <c r="AC10" s="12">
        <v>0.4286</v>
      </c>
    </row>
    <row r="11">
      <c r="A11" s="10" t="s">
        <v>37</v>
      </c>
      <c r="B11" s="11">
        <v>73348</v>
      </c>
      <c r="C11" s="11">
        <f>=ROUNDDOWN(22.5173451218763,0)</f>
      </c>
      <c r="D11" s="11">
        <v>46931</v>
      </c>
      <c r="E11" s="12">
        <v>0.9932</v>
      </c>
      <c r="F11" s="11"/>
      <c r="G11" s="11">
        <f>=ROUNDDOWN({0},0)</f>
      </c>
      <c r="H11" s="11">
        <v>252</v>
      </c>
      <c r="I11" s="12"/>
      <c r="J11" s="11">
        <v>887</v>
      </c>
      <c r="K11" s="13">
        <v>140612.99</v>
      </c>
      <c r="L11" s="11">
        <v>629</v>
      </c>
      <c r="M11" s="14">
        <v>223.55</v>
      </c>
      <c r="N11" s="11">
        <v>492</v>
      </c>
      <c r="O11" s="13">
        <v>87600.03</v>
      </c>
      <c r="P11" s="11">
        <v>729</v>
      </c>
      <c r="Q11" s="14">
        <v>120.16</v>
      </c>
      <c r="R11" s="12">
        <v>0.8028</v>
      </c>
      <c r="S11" s="12">
        <v>0.6052</v>
      </c>
      <c r="T11" s="12">
        <v>-0.1372</v>
      </c>
      <c r="U11" s="12">
        <v>0.8604</v>
      </c>
      <c r="V11" s="11">
        <v>887</v>
      </c>
      <c r="W11" s="13">
        <v>140612.99</v>
      </c>
      <c r="X11" s="11">
        <v>618</v>
      </c>
      <c r="Y11" s="11">
        <v>492</v>
      </c>
      <c r="Z11" s="13">
        <v>87600.03</v>
      </c>
      <c r="AA11" s="11">
        <v>720</v>
      </c>
      <c r="AB11" s="12">
        <v>0.8028</v>
      </c>
      <c r="AC11" s="12">
        <v>0.6052</v>
      </c>
    </row>
    <row r="12">
      <c r="A12" s="10" t="s">
        <v>38</v>
      </c>
      <c r="B12" s="11">
        <v>7658</v>
      </c>
      <c r="C12" s="11">
        <f>=ROUNDDOWN(30.9539207760711,0)</f>
      </c>
      <c r="D12" s="11">
        <v>3150</v>
      </c>
      <c r="E12" s="12">
        <v>0.9615</v>
      </c>
      <c r="F12" s="11"/>
      <c r="G12" s="11">
        <f>=ROUNDDOWN({0},0)</f>
      </c>
      <c r="H12" s="11"/>
      <c r="I12" s="12"/>
      <c r="J12" s="11">
        <v>52</v>
      </c>
      <c r="K12" s="13">
        <v>3620.9</v>
      </c>
      <c r="L12" s="11">
        <v>138</v>
      </c>
      <c r="M12" s="14">
        <v>26.24</v>
      </c>
      <c r="N12" s="11">
        <v>37</v>
      </c>
      <c r="O12" s="13">
        <v>3110.85</v>
      </c>
      <c r="P12" s="11">
        <v>108</v>
      </c>
      <c r="Q12" s="14">
        <v>28.8</v>
      </c>
      <c r="R12" s="12">
        <v>0.4054</v>
      </c>
      <c r="S12" s="12">
        <v>0.164</v>
      </c>
      <c r="T12" s="12">
        <v>0.2778</v>
      </c>
      <c r="U12" s="12">
        <v>-0.0889</v>
      </c>
      <c r="V12" s="11">
        <v>52</v>
      </c>
      <c r="W12" s="13">
        <v>3620.9</v>
      </c>
      <c r="X12" s="11">
        <v>130</v>
      </c>
      <c r="Y12" s="11">
        <v>37</v>
      </c>
      <c r="Z12" s="13">
        <v>3110.85</v>
      </c>
      <c r="AA12" s="11">
        <v>108</v>
      </c>
      <c r="AB12" s="12">
        <v>0.4054</v>
      </c>
      <c r="AC12" s="12">
        <v>0.164</v>
      </c>
    </row>
    <row r="13">
      <c r="A13" s="10" t="s">
        <v>39</v>
      </c>
      <c r="B13" s="11">
        <v>7344</v>
      </c>
      <c r="C13" s="11">
        <f>=ROUNDDOWN(46.2759924385633,0)</f>
      </c>
      <c r="D13" s="11">
        <v>1150</v>
      </c>
      <c r="E13" s="12">
        <v>0.9286</v>
      </c>
      <c r="F13" s="11"/>
      <c r="G13" s="11">
        <f>=ROUNDDOWN({0},0)</f>
      </c>
      <c r="H13" s="11"/>
      <c r="I13" s="12"/>
      <c r="J13" s="11">
        <v>22</v>
      </c>
      <c r="K13" s="13">
        <v>567.07</v>
      </c>
      <c r="L13" s="11">
        <v>89</v>
      </c>
      <c r="M13" s="14">
        <v>6.37</v>
      </c>
      <c r="N13" s="11">
        <v>2</v>
      </c>
      <c r="O13" s="13">
        <v>83.87</v>
      </c>
      <c r="P13" s="11">
        <v>80</v>
      </c>
      <c r="Q13" s="14">
        <v>1.05</v>
      </c>
      <c r="R13" s="12">
        <v>10</v>
      </c>
      <c r="S13" s="12">
        <v>5.7613</v>
      </c>
      <c r="T13" s="12">
        <v>0.1125</v>
      </c>
      <c r="U13" s="12">
        <v>5.0667</v>
      </c>
      <c r="V13" s="11">
        <v>22</v>
      </c>
      <c r="W13" s="13">
        <v>567.07</v>
      </c>
      <c r="X13" s="11">
        <v>89</v>
      </c>
      <c r="Y13" s="11">
        <v>2</v>
      </c>
      <c r="Z13" s="13">
        <v>83.87</v>
      </c>
      <c r="AA13" s="11">
        <v>79</v>
      </c>
      <c r="AB13" s="12">
        <v>10</v>
      </c>
      <c r="AC13" s="12">
        <v>5.7613</v>
      </c>
    </row>
    <row r="14">
      <c r="A14" s="10" t="s">
        <v>40</v>
      </c>
      <c r="B14" s="11">
        <v>385</v>
      </c>
      <c r="C14" s="11">
        <f>=ROUNDDOWN(142.592592592593,0)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75</v>
      </c>
      <c r="M14" s="14"/>
      <c r="N14" s="11">
        <v>3</v>
      </c>
      <c r="O14" s="13">
        <v>158.14</v>
      </c>
      <c r="P14" s="11">
        <v>114</v>
      </c>
      <c r="Q14" s="14">
        <v>1.39</v>
      </c>
      <c r="R14" s="12"/>
      <c r="S14" s="12"/>
      <c r="T14" s="12">
        <v>-0.3421</v>
      </c>
      <c r="U14" s="12"/>
      <c r="V14" s="11"/>
      <c r="W14" s="13"/>
      <c r="X14" s="11">
        <v>75</v>
      </c>
      <c r="Y14" s="11">
        <v>3</v>
      </c>
      <c r="Z14" s="13">
        <v>158.14</v>
      </c>
      <c r="AA14" s="11">
        <v>114</v>
      </c>
      <c r="AB14" s="12"/>
      <c r="AC14" s="12"/>
    </row>
    <row r="15">
      <c r="A15" s="10" t="s">
        <v>41</v>
      </c>
      <c r="B15" s="11">
        <v>127926</v>
      </c>
      <c r="C15" s="11">
        <f>=ROUNDDOWN(23.3416049337664,0)</f>
      </c>
      <c r="D15" s="11">
        <v>132339</v>
      </c>
      <c r="E15" s="12">
        <v>0.981</v>
      </c>
      <c r="F15" s="11"/>
      <c r="G15" s="11">
        <f>=ROUNDDOWN({0},0)</f>
      </c>
      <c r="H15" s="11"/>
      <c r="I15" s="12"/>
      <c r="J15" s="11">
        <v>228</v>
      </c>
      <c r="K15" s="13">
        <v>5530.79</v>
      </c>
      <c r="L15" s="11">
        <v>970</v>
      </c>
      <c r="M15" s="14">
        <v>5.7</v>
      </c>
      <c r="N15" s="11">
        <v>213</v>
      </c>
      <c r="O15" s="13">
        <v>5265.94</v>
      </c>
      <c r="P15" s="11">
        <v>871</v>
      </c>
      <c r="Q15" s="14">
        <v>6.05</v>
      </c>
      <c r="R15" s="12">
        <v>0.0704</v>
      </c>
      <c r="S15" s="12">
        <v>0.0503</v>
      </c>
      <c r="T15" s="12">
        <v>0.1137</v>
      </c>
      <c r="U15" s="12">
        <v>-0.0579</v>
      </c>
      <c r="V15" s="11">
        <v>228</v>
      </c>
      <c r="W15" s="13">
        <v>5530.79</v>
      </c>
      <c r="X15" s="11">
        <v>966</v>
      </c>
      <c r="Y15" s="11">
        <v>213</v>
      </c>
      <c r="Z15" s="13">
        <v>5265.94</v>
      </c>
      <c r="AA15" s="11">
        <v>848</v>
      </c>
      <c r="AB15" s="12">
        <v>0.0704</v>
      </c>
      <c r="AC15" s="12">
        <v>0.0503</v>
      </c>
    </row>
    <row r="16">
      <c r="A16" s="10" t="s">
        <v>42</v>
      </c>
      <c r="B16" s="11">
        <v>155146</v>
      </c>
      <c r="C16" s="11">
        <f>=ROUNDDOWN(19.6800872719892,0)</f>
      </c>
      <c r="D16" s="11">
        <v>141259</v>
      </c>
      <c r="E16" s="12">
        <v>0.9849</v>
      </c>
      <c r="F16" s="11"/>
      <c r="G16" s="11">
        <f>=ROUNDDOWN({0},0)</f>
      </c>
      <c r="H16" s="11"/>
      <c r="I16" s="12"/>
      <c r="J16" s="11">
        <v>825</v>
      </c>
      <c r="K16" s="13">
        <v>14639.3</v>
      </c>
      <c r="L16" s="11">
        <v>582</v>
      </c>
      <c r="M16" s="14">
        <v>25.15</v>
      </c>
      <c r="N16" s="11">
        <v>538</v>
      </c>
      <c r="O16" s="13">
        <v>9239.73</v>
      </c>
      <c r="P16" s="11">
        <v>671</v>
      </c>
      <c r="Q16" s="14">
        <v>13.77</v>
      </c>
      <c r="R16" s="12">
        <v>0.5335</v>
      </c>
      <c r="S16" s="12">
        <v>0.5844</v>
      </c>
      <c r="T16" s="12">
        <v>-0.1326</v>
      </c>
      <c r="U16" s="12">
        <v>0.8264</v>
      </c>
      <c r="V16" s="11">
        <v>825</v>
      </c>
      <c r="W16" s="13">
        <v>14639.3</v>
      </c>
      <c r="X16" s="11">
        <v>572</v>
      </c>
      <c r="Y16" s="11">
        <v>538</v>
      </c>
      <c r="Z16" s="13">
        <v>9239.73</v>
      </c>
      <c r="AA16" s="11">
        <v>671</v>
      </c>
      <c r="AB16" s="12">
        <v>0.5335</v>
      </c>
      <c r="AC16" s="12">
        <v>0.5844</v>
      </c>
    </row>
    <row r="17">
      <c r="A17" s="10" t="s">
        <v>43</v>
      </c>
      <c r="B17" s="11">
        <v>76559</v>
      </c>
      <c r="C17" s="11">
        <f>=ROUNDDOWN(26.2161421771736,0)</f>
      </c>
      <c r="D17" s="11">
        <v>71682</v>
      </c>
      <c r="E17" s="12">
        <v>0.9857</v>
      </c>
      <c r="F17" s="11"/>
      <c r="G17" s="11">
        <f>=ROUNDDOWN({0},0)</f>
      </c>
      <c r="H17" s="11"/>
      <c r="I17" s="12"/>
      <c r="J17" s="11">
        <v>211</v>
      </c>
      <c r="K17" s="13">
        <v>7389.51</v>
      </c>
      <c r="L17" s="11">
        <v>590</v>
      </c>
      <c r="M17" s="14">
        <v>12.52</v>
      </c>
      <c r="N17" s="11">
        <v>261</v>
      </c>
      <c r="O17" s="13">
        <v>8799.59</v>
      </c>
      <c r="P17" s="11">
        <v>484</v>
      </c>
      <c r="Q17" s="14">
        <v>18.18</v>
      </c>
      <c r="R17" s="12">
        <v>-0.1916</v>
      </c>
      <c r="S17" s="12">
        <v>-0.1602</v>
      </c>
      <c r="T17" s="12">
        <v>0.219</v>
      </c>
      <c r="U17" s="12">
        <v>-0.3113</v>
      </c>
      <c r="V17" s="11">
        <v>211</v>
      </c>
      <c r="W17" s="13">
        <v>7389.51</v>
      </c>
      <c r="X17" s="11">
        <v>532</v>
      </c>
      <c r="Y17" s="11">
        <v>261</v>
      </c>
      <c r="Z17" s="13">
        <v>8799.59</v>
      </c>
      <c r="AA17" s="11">
        <v>459</v>
      </c>
      <c r="AB17" s="12">
        <v>-0.1916</v>
      </c>
      <c r="AC17" s="12">
        <v>-0.1602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4328</v>
      </c>
      <c r="K18" s="17">
        <v>263801.85</v>
      </c>
      <c r="L18" s="15">
        <v>6516</v>
      </c>
      <c r="M18" s="18">
        <v>40.49</v>
      </c>
      <c r="N18" s="15">
        <v>3059</v>
      </c>
      <c r="O18" s="17">
        <v>188232.02</v>
      </c>
      <c r="P18" s="15">
        <v>6602</v>
      </c>
      <c r="Q18" s="18">
        <v>28.51</v>
      </c>
      <c r="R18" s="16">
        <v>0.4148</v>
      </c>
      <c r="S18" s="16">
        <v>0.4015</v>
      </c>
      <c r="T18" s="16">
        <v>-0.013</v>
      </c>
      <c r="U18" s="16">
        <v>0.4202</v>
      </c>
      <c r="V18" s="15">
        <v>4328</v>
      </c>
      <c r="W18" s="17">
        <v>263801.85</v>
      </c>
      <c r="X18" s="15">
        <v>6174</v>
      </c>
      <c r="Y18" s="15">
        <v>3059</v>
      </c>
      <c r="Z18" s="17">
        <v>188232.02</v>
      </c>
      <c r="AA18" s="15">
        <v>6218</v>
      </c>
      <c r="AB18" s="16">
        <v>0.4148</v>
      </c>
      <c r="AC18" s="16">
        <v>0.4015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