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<sst xmlns="http://schemas.openxmlformats.org/spreadsheetml/2006/main" count="36" uniqueCount="36">
  <si>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</si>
  <si>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</si>
  <si>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</si>
  <si>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07/06/2024</t>
  </si>
  <si>
    <t>End Date:</t>
  </si>
  <si>
    <t>Report Run Date:</t>
  </si>
  <si>
    <t>07/07/2024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</si>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</sst>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6828</v>
      </c>
      <c r="C5" s="11">
        <f>=ROUNDDOWN(30.0528169014085,0)</f>
      </c>
      <c r="D5" s="11">
        <v>5842</v>
      </c>
      <c r="E5" s="12">
        <v>1</v>
      </c>
      <c r="F5" s="11"/>
      <c r="G5" s="11">
        <f>=ROUNDDOWN({0},0)</f>
      </c>
      <c r="H5" s="11">
        <v>590</v>
      </c>
      <c r="I5" s="12"/>
      <c r="J5" s="11">
        <v>4</v>
      </c>
      <c r="K5" s="13">
        <v>733.79</v>
      </c>
      <c r="L5" s="11">
        <v>792</v>
      </c>
      <c r="M5" s="14">
        <v>0.93</v>
      </c>
      <c r="N5" s="11">
        <v>6</v>
      </c>
      <c r="O5" s="13">
        <v>459.48</v>
      </c>
      <c r="P5" s="11">
        <v>845</v>
      </c>
      <c r="Q5" s="14">
        <v>0.54</v>
      </c>
      <c r="R5" s="12">
        <v>-0.3333</v>
      </c>
      <c r="S5" s="12">
        <v>0.597</v>
      </c>
      <c r="T5" s="12">
        <v>-0.0627</v>
      </c>
      <c r="U5" s="12">
        <v>0.7222</v>
      </c>
      <c r="V5" s="11">
        <v>4</v>
      </c>
      <c r="W5" s="13">
        <v>733.79</v>
      </c>
      <c r="X5" s="11">
        <v>765</v>
      </c>
      <c r="Y5" s="11">
        <v>6</v>
      </c>
      <c r="Z5" s="13">
        <v>459.48</v>
      </c>
      <c r="AA5" s="11">
        <v>825</v>
      </c>
      <c r="AB5" s="12">
        <v>-0.3333</v>
      </c>
      <c r="AC5" s="12">
        <v>0.597</v>
      </c>
    </row>
    <row r="6">
      <c r="A6" s="10" t="s">
        <v>32</v>
      </c>
      <c r="B6" s="11">
        <v>12887</v>
      </c>
      <c r="C6" s="11">
        <f>=ROUNDDOWN(29.9002320185615,0)</f>
      </c>
      <c r="D6" s="11">
        <v>9792</v>
      </c>
      <c r="E6" s="12">
        <v>1</v>
      </c>
      <c r="F6" s="11"/>
      <c r="G6" s="11">
        <f>=ROUNDDOWN({0},0)</f>
      </c>
      <c r="H6" s="11">
        <v>460</v>
      </c>
      <c r="I6" s="12"/>
      <c r="J6" s="11">
        <v>51</v>
      </c>
      <c r="K6" s="13">
        <v>8881.95</v>
      </c>
      <c r="L6" s="11">
        <v>445</v>
      </c>
      <c r="M6" s="14">
        <v>19.96</v>
      </c>
      <c r="N6" s="11">
        <v>60</v>
      </c>
      <c r="O6" s="13">
        <v>10413</v>
      </c>
      <c r="P6" s="11">
        <v>532</v>
      </c>
      <c r="Q6" s="14">
        <v>19.57</v>
      </c>
      <c r="R6" s="12">
        <v>-0.15</v>
      </c>
      <c r="S6" s="12">
        <v>-0.147</v>
      </c>
      <c r="T6" s="12">
        <v>-0.1635</v>
      </c>
      <c r="U6" s="12">
        <v>0.0199</v>
      </c>
      <c r="V6" s="11">
        <v>51</v>
      </c>
      <c r="W6" s="13">
        <v>8881.95</v>
      </c>
      <c r="X6" s="11">
        <v>440</v>
      </c>
      <c r="Y6" s="11">
        <v>60</v>
      </c>
      <c r="Z6" s="13">
        <v>10413</v>
      </c>
      <c r="AA6" s="11">
        <v>530</v>
      </c>
      <c r="AB6" s="12">
        <v>-0.15</v>
      </c>
      <c r="AC6" s="12">
        <v>-0.147</v>
      </c>
    </row>
    <row r="7">
      <c r="A7" s="10" t="s">
        <v>33</v>
      </c>
      <c r="B7" s="11">
        <v>1673</v>
      </c>
      <c r="C7" s="11">
        <f>=ROUNDDOWN(31.5660377358491,0)</f>
      </c>
      <c r="D7" s="11">
        <v>754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363</v>
      </c>
      <c r="M7" s="14"/>
      <c r="N7" s="11">
        <v>4</v>
      </c>
      <c r="O7" s="13">
        <v>69.36</v>
      </c>
      <c r="P7" s="11">
        <v>417</v>
      </c>
      <c r="Q7" s="14">
        <v>0.17</v>
      </c>
      <c r="R7" s="12"/>
      <c r="S7" s="12"/>
      <c r="T7" s="12">
        <v>-0.1295</v>
      </c>
      <c r="U7" s="12"/>
      <c r="V7" s="11"/>
      <c r="W7" s="13"/>
      <c r="X7" s="11">
        <v>359</v>
      </c>
      <c r="Y7" s="11">
        <v>4</v>
      </c>
      <c r="Z7" s="13">
        <v>69.36</v>
      </c>
      <c r="AA7" s="11">
        <v>417</v>
      </c>
      <c r="AB7" s="12"/>
      <c r="AC7" s="12"/>
    </row>
    <row r="8">
      <c r="A8" s="10" t="s">
        <v>34</v>
      </c>
      <c r="B8" s="11">
        <v>798</v>
      </c>
      <c r="C8" s="11">
        <f>=ROUNDDOWN(56.1971830985916,0)</f>
      </c>
      <c r="D8" s="11">
        <v>1160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210</v>
      </c>
      <c r="M8" s="14"/>
      <c r="N8" s="11">
        <v>2</v>
      </c>
      <c r="O8" s="13">
        <v>58.33</v>
      </c>
      <c r="P8" s="11">
        <v>195</v>
      </c>
      <c r="Q8" s="14">
        <v>0.3</v>
      </c>
      <c r="R8" s="12"/>
      <c r="S8" s="12"/>
      <c r="T8" s="12">
        <v>0.0769</v>
      </c>
      <c r="U8" s="12"/>
      <c r="V8" s="11"/>
      <c r="W8" s="13"/>
      <c r="X8" s="11">
        <v>182</v>
      </c>
      <c r="Y8" s="11">
        <v>2</v>
      </c>
      <c r="Z8" s="13">
        <v>58.33</v>
      </c>
      <c r="AA8" s="11">
        <v>184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55</v>
      </c>
      <c r="K9" s="17">
        <v>9615.74</v>
      </c>
      <c r="L9" s="15">
        <v>1810</v>
      </c>
      <c r="M9" s="18">
        <v>5.31</v>
      </c>
      <c r="N9" s="15">
        <v>72</v>
      </c>
      <c r="O9" s="17">
        <v>11000.17</v>
      </c>
      <c r="P9" s="15">
        <v>1989</v>
      </c>
      <c r="Q9" s="18">
        <v>5.53</v>
      </c>
      <c r="R9" s="16">
        <v>-0.2361</v>
      </c>
      <c r="S9" s="16">
        <v>-0.1259</v>
      </c>
      <c r="T9" s="16">
        <v>-0.09</v>
      </c>
      <c r="U9" s="16">
        <v>-0.0398</v>
      </c>
      <c r="V9" s="15">
        <v>55</v>
      </c>
      <c r="W9" s="17">
        <v>9615.74</v>
      </c>
      <c r="X9" s="15">
        <v>1746</v>
      </c>
      <c r="Y9" s="15">
        <v>72</v>
      </c>
      <c r="Z9" s="17">
        <v>11000.17</v>
      </c>
      <c r="AA9" s="15">
        <v>1956</v>
      </c>
      <c r="AB9" s="16">
        <v>-0.2361</v>
      </c>
      <c r="AC9" s="16">
        <v>-0.1259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