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<sst xmlns="http://schemas.openxmlformats.org/spreadsheetml/2006/main" count="44" uniqueCount="44">
  <si>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</si>
  <si>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</si>
  <si>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</si>
  <si>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07/02/2024</t>
  </si>
  <si>
    <t>End Date:</t>
  </si>
  <si>
    <t>Report Run Date:</t>
  </si>
  <si>
    <t>07/03/2024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</si>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</sst>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247582</v>
      </c>
      <c r="C5" s="11">
        <f>=ROUNDDOWN(22.263767490378,0)</f>
      </c>
      <c r="D5" s="11">
        <v>315575</v>
      </c>
      <c r="E5" s="12">
        <v>0.9974</v>
      </c>
      <c r="F5" s="11"/>
      <c r="G5" s="11">
        <f>=ROUNDDOWN({0},0)</f>
      </c>
      <c r="H5" s="11">
        <v>590</v>
      </c>
      <c r="I5" s="12"/>
      <c r="J5" s="11">
        <v>435</v>
      </c>
      <c r="K5" s="13">
        <v>21629.34</v>
      </c>
      <c r="L5" s="11">
        <v>1926</v>
      </c>
      <c r="M5" s="14">
        <v>11.23</v>
      </c>
      <c r="N5" s="11">
        <v>448</v>
      </c>
      <c r="O5" s="13">
        <v>23284.08</v>
      </c>
      <c r="P5" s="11">
        <v>1892</v>
      </c>
      <c r="Q5" s="14">
        <v>12.31</v>
      </c>
      <c r="R5" s="12">
        <v>-0.029</v>
      </c>
      <c r="S5" s="12">
        <v>-0.0711</v>
      </c>
      <c r="T5" s="12">
        <v>0.018</v>
      </c>
      <c r="U5" s="12">
        <v>-0.0877</v>
      </c>
      <c r="V5" s="11">
        <v>435</v>
      </c>
      <c r="W5" s="13">
        <v>21629.34</v>
      </c>
      <c r="X5" s="11">
        <v>1776</v>
      </c>
      <c r="Y5" s="11">
        <v>448</v>
      </c>
      <c r="Z5" s="13">
        <v>23284.08</v>
      </c>
      <c r="AA5" s="11">
        <v>1778</v>
      </c>
      <c r="AB5" s="12">
        <v>-0.029</v>
      </c>
      <c r="AC5" s="12">
        <v>-0.0711</v>
      </c>
    </row>
    <row r="6">
      <c r="A6" s="10" t="s">
        <v>32</v>
      </c>
      <c r="B6" s="11">
        <v>438</v>
      </c>
      <c r="C6" s="11">
        <f>=ROUNDDOWN(39.8181818181818,0)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67</v>
      </c>
      <c r="M6" s="14">
        <v>0.36</v>
      </c>
      <c r="N6" s="11"/>
      <c r="O6" s="13"/>
      <c r="P6" s="11">
        <v>70</v>
      </c>
      <c r="Q6" s="14"/>
      <c r="R6" s="12"/>
      <c r="S6" s="12"/>
      <c r="T6" s="12">
        <v>-0.0429</v>
      </c>
      <c r="U6" s="12"/>
      <c r="V6" s="11">
        <v>1</v>
      </c>
      <c r="W6" s="13">
        <v>23.8</v>
      </c>
      <c r="X6" s="11">
        <v>64</v>
      </c>
      <c r="Y6" s="11"/>
      <c r="Z6" s="13"/>
      <c r="AA6" s="11"/>
      <c r="AB6" s="12"/>
      <c r="AC6" s="12"/>
    </row>
    <row r="7">
      <c r="A7" s="10" t="s">
        <v>33</v>
      </c>
      <c r="B7" s="11">
        <v>8271</v>
      </c>
      <c r="C7" s="11">
        <f>=ROUNDDOWN(13.8473129080864,0)</f>
      </c>
      <c r="D7" s="11">
        <v>11505</v>
      </c>
      <c r="E7" s="12">
        <v>1</v>
      </c>
      <c r="F7" s="11"/>
      <c r="G7" s="11">
        <f>=ROUNDDOWN({0},0)</f>
      </c>
      <c r="H7" s="11"/>
      <c r="I7" s="12"/>
      <c r="J7" s="11">
        <v>78</v>
      </c>
      <c r="K7" s="13">
        <v>4295.21</v>
      </c>
      <c r="L7" s="11">
        <v>164</v>
      </c>
      <c r="M7" s="14">
        <v>26.19</v>
      </c>
      <c r="N7" s="11">
        <v>11</v>
      </c>
      <c r="O7" s="13">
        <v>696.52</v>
      </c>
      <c r="P7" s="11">
        <v>150</v>
      </c>
      <c r="Q7" s="14">
        <v>4.64</v>
      </c>
      <c r="R7" s="12">
        <v>6.0909</v>
      </c>
      <c r="S7" s="12">
        <v>5.1667</v>
      </c>
      <c r="T7" s="12">
        <v>0.0933</v>
      </c>
      <c r="U7" s="12">
        <v>4.6444</v>
      </c>
      <c r="V7" s="11">
        <v>78</v>
      </c>
      <c r="W7" s="13">
        <v>4295.21</v>
      </c>
      <c r="X7" s="11">
        <v>162</v>
      </c>
      <c r="Y7" s="11">
        <v>11</v>
      </c>
      <c r="Z7" s="13">
        <v>696.52</v>
      </c>
      <c r="AA7" s="11">
        <v>137</v>
      </c>
      <c r="AB7" s="12">
        <v>6.0909</v>
      </c>
      <c r="AC7" s="12">
        <v>5.1667</v>
      </c>
    </row>
    <row r="8">
      <c r="A8" s="10" t="s">
        <v>34</v>
      </c>
      <c r="B8" s="11">
        <v>38735</v>
      </c>
      <c r="C8" s="11">
        <f>=ROUNDDOWN(16.4061838204151,0)</f>
      </c>
      <c r="D8" s="11">
        <v>56994</v>
      </c>
      <c r="E8" s="12">
        <v>1</v>
      </c>
      <c r="F8" s="11"/>
      <c r="G8" s="11">
        <f>=ROUNDDOWN({0},0)</f>
      </c>
      <c r="H8" s="11"/>
      <c r="I8" s="12"/>
      <c r="J8" s="11">
        <v>63</v>
      </c>
      <c r="K8" s="13">
        <v>1851.94</v>
      </c>
      <c r="L8" s="11">
        <v>187</v>
      </c>
      <c r="M8" s="14">
        <v>9.9</v>
      </c>
      <c r="N8" s="11">
        <v>73</v>
      </c>
      <c r="O8" s="13">
        <v>1560.23</v>
      </c>
      <c r="P8" s="11">
        <v>187</v>
      </c>
      <c r="Q8" s="14">
        <v>8.34</v>
      </c>
      <c r="R8" s="12">
        <v>-0.137</v>
      </c>
      <c r="S8" s="12">
        <v>0.187</v>
      </c>
      <c r="T8" s="12"/>
      <c r="U8" s="12">
        <v>0.1871</v>
      </c>
      <c r="V8" s="11">
        <v>63</v>
      </c>
      <c r="W8" s="13">
        <v>1851.94</v>
      </c>
      <c r="X8" s="11">
        <v>184</v>
      </c>
      <c r="Y8" s="11">
        <v>73</v>
      </c>
      <c r="Z8" s="13">
        <v>1560.23</v>
      </c>
      <c r="AA8" s="11">
        <v>178</v>
      </c>
      <c r="AB8" s="12">
        <v>-0.137</v>
      </c>
      <c r="AC8" s="12">
        <v>0.187</v>
      </c>
    </row>
    <row r="9">
      <c r="A9" s="10" t="s">
        <v>35</v>
      </c>
      <c r="B9" s="11">
        <v>36568</v>
      </c>
      <c r="C9" s="11">
        <f>=ROUNDDOWN(11.7706891556958,0)</f>
      </c>
      <c r="D9" s="11">
        <v>83872</v>
      </c>
      <c r="E9" s="12">
        <v>0.9808</v>
      </c>
      <c r="F9" s="11"/>
      <c r="G9" s="11">
        <f>=ROUNDDOWN({0},0)</f>
      </c>
      <c r="H9" s="11"/>
      <c r="I9" s="12"/>
      <c r="J9" s="11">
        <v>67</v>
      </c>
      <c r="K9" s="13">
        <v>1186.37</v>
      </c>
      <c r="L9" s="11">
        <v>225</v>
      </c>
      <c r="M9" s="14">
        <v>5.27</v>
      </c>
      <c r="N9" s="11">
        <v>49</v>
      </c>
      <c r="O9" s="13">
        <v>885.3</v>
      </c>
      <c r="P9" s="11">
        <v>225</v>
      </c>
      <c r="Q9" s="14">
        <v>3.93</v>
      </c>
      <c r="R9" s="12">
        <v>0.3673</v>
      </c>
      <c r="S9" s="12">
        <v>0.3401</v>
      </c>
      <c r="T9" s="12"/>
      <c r="U9" s="12">
        <v>0.341</v>
      </c>
      <c r="V9" s="11">
        <v>67</v>
      </c>
      <c r="W9" s="13">
        <v>1186.37</v>
      </c>
      <c r="X9" s="11">
        <v>216</v>
      </c>
      <c r="Y9" s="11">
        <v>49</v>
      </c>
      <c r="Z9" s="13">
        <v>885.3</v>
      </c>
      <c r="AA9" s="11">
        <v>225</v>
      </c>
      <c r="AB9" s="12">
        <v>0.3673</v>
      </c>
      <c r="AC9" s="12">
        <v>0.3401</v>
      </c>
    </row>
    <row r="10">
      <c r="A10" s="10" t="s">
        <v>36</v>
      </c>
      <c r="B10" s="11">
        <v>36800</v>
      </c>
      <c r="C10" s="11">
        <f>=ROUNDDOWN(24.3660199960273,0)</f>
      </c>
      <c r="D10" s="11">
        <v>49840</v>
      </c>
      <c r="E10" s="12">
        <v>1</v>
      </c>
      <c r="F10" s="11"/>
      <c r="G10" s="11">
        <f>=ROUNDDOWN({0},0)</f>
      </c>
      <c r="H10" s="11"/>
      <c r="I10" s="12"/>
      <c r="J10" s="11">
        <v>56</v>
      </c>
      <c r="K10" s="13">
        <v>1584.15</v>
      </c>
      <c r="L10" s="11">
        <v>1004</v>
      </c>
      <c r="M10" s="14">
        <v>1.58</v>
      </c>
      <c r="N10" s="11">
        <v>44</v>
      </c>
      <c r="O10" s="13">
        <v>1434.48</v>
      </c>
      <c r="P10" s="11">
        <v>929</v>
      </c>
      <c r="Q10" s="14">
        <v>1.54</v>
      </c>
      <c r="R10" s="12">
        <v>0.2727</v>
      </c>
      <c r="S10" s="12">
        <v>0.1043</v>
      </c>
      <c r="T10" s="12">
        <v>0.0807</v>
      </c>
      <c r="U10" s="12">
        <v>0.026</v>
      </c>
      <c r="V10" s="11">
        <v>56</v>
      </c>
      <c r="W10" s="13">
        <v>1584.15</v>
      </c>
      <c r="X10" s="11">
        <v>850</v>
      </c>
      <c r="Y10" s="11">
        <v>44</v>
      </c>
      <c r="Z10" s="13">
        <v>1434.48</v>
      </c>
      <c r="AA10" s="11">
        <v>780</v>
      </c>
      <c r="AB10" s="12">
        <v>0.2727</v>
      </c>
      <c r="AC10" s="12">
        <v>0.1043</v>
      </c>
    </row>
    <row r="11">
      <c r="A11" s="10" t="s">
        <v>37</v>
      </c>
      <c r="B11" s="11">
        <v>55428</v>
      </c>
      <c r="C11" s="11">
        <f>=ROUNDDOWN(23.0623283681451,0)</f>
      </c>
      <c r="D11" s="11">
        <v>39642</v>
      </c>
      <c r="E11" s="12">
        <v>0.9953</v>
      </c>
      <c r="F11" s="11"/>
      <c r="G11" s="11">
        <f>=ROUNDDOWN({0},0)</f>
      </c>
      <c r="H11" s="11">
        <v>1171</v>
      </c>
      <c r="I11" s="12"/>
      <c r="J11" s="11">
        <v>445</v>
      </c>
      <c r="K11" s="13">
        <v>73069.15</v>
      </c>
      <c r="L11" s="11">
        <v>606</v>
      </c>
      <c r="M11" s="14">
        <v>120.58</v>
      </c>
      <c r="N11" s="11">
        <v>270</v>
      </c>
      <c r="O11" s="13">
        <v>42022.43</v>
      </c>
      <c r="P11" s="11">
        <v>700</v>
      </c>
      <c r="Q11" s="14">
        <v>60.03</v>
      </c>
      <c r="R11" s="12">
        <v>0.6481</v>
      </c>
      <c r="S11" s="12">
        <v>0.7388</v>
      </c>
      <c r="T11" s="12">
        <v>-0.1343</v>
      </c>
      <c r="U11" s="12">
        <v>1.0087</v>
      </c>
      <c r="V11" s="11">
        <v>445</v>
      </c>
      <c r="W11" s="13">
        <v>73069.15</v>
      </c>
      <c r="X11" s="11">
        <v>599</v>
      </c>
      <c r="Y11" s="11">
        <v>270</v>
      </c>
      <c r="Z11" s="13">
        <v>42022.43</v>
      </c>
      <c r="AA11" s="11">
        <v>685</v>
      </c>
      <c r="AB11" s="12">
        <v>0.6481</v>
      </c>
      <c r="AC11" s="12">
        <v>0.7388</v>
      </c>
    </row>
    <row r="12">
      <c r="A12" s="10" t="s">
        <v>38</v>
      </c>
      <c r="B12" s="11">
        <v>2348</v>
      </c>
      <c r="C12" s="11">
        <f>=ROUNDDOWN(19.8143459915612,0)</f>
      </c>
      <c r="D12" s="11">
        <v>2550</v>
      </c>
      <c r="E12" s="12">
        <v>0.9333</v>
      </c>
      <c r="F12" s="11"/>
      <c r="G12" s="11">
        <f>=ROUNDDOWN({0},0)</f>
      </c>
      <c r="H12" s="11"/>
      <c r="I12" s="12"/>
      <c r="J12" s="11">
        <v>16</v>
      </c>
      <c r="K12" s="13">
        <v>697.95</v>
      </c>
      <c r="L12" s="11">
        <v>112</v>
      </c>
      <c r="M12" s="14">
        <v>6.23</v>
      </c>
      <c r="N12" s="11">
        <v>10</v>
      </c>
      <c r="O12" s="13">
        <v>834.55</v>
      </c>
      <c r="P12" s="11">
        <v>83</v>
      </c>
      <c r="Q12" s="14">
        <v>10.05</v>
      </c>
      <c r="R12" s="12">
        <v>0.6</v>
      </c>
      <c r="S12" s="12">
        <v>-0.1637</v>
      </c>
      <c r="T12" s="12">
        <v>0.3494</v>
      </c>
      <c r="U12" s="12">
        <v>-0.3801</v>
      </c>
      <c r="V12" s="11">
        <v>16</v>
      </c>
      <c r="W12" s="13">
        <v>697.95</v>
      </c>
      <c r="X12" s="11">
        <v>107</v>
      </c>
      <c r="Y12" s="11">
        <v>10</v>
      </c>
      <c r="Z12" s="13">
        <v>834.55</v>
      </c>
      <c r="AA12" s="11">
        <v>83</v>
      </c>
      <c r="AB12" s="12">
        <v>0.6</v>
      </c>
      <c r="AC12" s="12">
        <v>-0.1637</v>
      </c>
    </row>
    <row r="13">
      <c r="A13" s="10" t="s">
        <v>39</v>
      </c>
      <c r="B13" s="11">
        <v>4414</v>
      </c>
      <c r="C13" s="11">
        <f>=ROUNDDOWN(43.6166007905138,0)</f>
      </c>
      <c r="D13" s="11"/>
      <c r="E13" s="12">
        <v>0.8333</v>
      </c>
      <c r="F13" s="11"/>
      <c r="G13" s="11">
        <f>=ROUNDDOWN({0},0)</f>
      </c>
      <c r="H13" s="11"/>
      <c r="I13" s="12"/>
      <c r="J13" s="11">
        <v>11</v>
      </c>
      <c r="K13" s="13">
        <v>177.73</v>
      </c>
      <c r="L13" s="11">
        <v>89</v>
      </c>
      <c r="M13" s="14">
        <v>2</v>
      </c>
      <c r="N13" s="11">
        <v>4</v>
      </c>
      <c r="O13" s="13">
        <v>85.68</v>
      </c>
      <c r="P13" s="11">
        <v>80</v>
      </c>
      <c r="Q13" s="14">
        <v>1.07</v>
      </c>
      <c r="R13" s="12">
        <v>1.75</v>
      </c>
      <c r="S13" s="12">
        <v>1.0743</v>
      </c>
      <c r="T13" s="12">
        <v>0.1125</v>
      </c>
      <c r="U13" s="12">
        <v>0.8692</v>
      </c>
      <c r="V13" s="11">
        <v>11</v>
      </c>
      <c r="W13" s="13">
        <v>177.73</v>
      </c>
      <c r="X13" s="11">
        <v>89</v>
      </c>
      <c r="Y13" s="11">
        <v>4</v>
      </c>
      <c r="Z13" s="13">
        <v>85.68</v>
      </c>
      <c r="AA13" s="11">
        <v>79</v>
      </c>
      <c r="AB13" s="12">
        <v>1.75</v>
      </c>
      <c r="AC13" s="12">
        <v>1.0743</v>
      </c>
    </row>
    <row r="14">
      <c r="A14" s="10" t="s">
        <v>40</v>
      </c>
      <c r="B14" s="11">
        <v>85245</v>
      </c>
      <c r="C14" s="11">
        <f>=ROUNDDOWN(24.9152393756942,0)</f>
      </c>
      <c r="D14" s="11">
        <v>70825</v>
      </c>
      <c r="E14" s="12">
        <v>1</v>
      </c>
      <c r="F14" s="11"/>
      <c r="G14" s="11">
        <f>=ROUNDDOWN({0},0)</f>
      </c>
      <c r="H14" s="11"/>
      <c r="I14" s="12"/>
      <c r="J14" s="11">
        <v>54</v>
      </c>
      <c r="K14" s="13">
        <v>1262.26</v>
      </c>
      <c r="L14" s="11">
        <v>670</v>
      </c>
      <c r="M14" s="14">
        <v>1.88</v>
      </c>
      <c r="N14" s="11">
        <v>88</v>
      </c>
      <c r="O14" s="13">
        <v>2248.38</v>
      </c>
      <c r="P14" s="11">
        <v>671</v>
      </c>
      <c r="Q14" s="14">
        <v>3.35</v>
      </c>
      <c r="R14" s="12">
        <v>-0.3864</v>
      </c>
      <c r="S14" s="12">
        <v>-0.4386</v>
      </c>
      <c r="T14" s="12">
        <v>-0.0015</v>
      </c>
      <c r="U14" s="12">
        <v>-0.4388</v>
      </c>
      <c r="V14" s="11">
        <v>54</v>
      </c>
      <c r="W14" s="13">
        <v>1262.26</v>
      </c>
      <c r="X14" s="11">
        <v>666</v>
      </c>
      <c r="Y14" s="11">
        <v>88</v>
      </c>
      <c r="Z14" s="13">
        <v>2248.38</v>
      </c>
      <c r="AA14" s="11">
        <v>648</v>
      </c>
      <c r="AB14" s="12">
        <v>-0.3864</v>
      </c>
      <c r="AC14" s="12">
        <v>-0.4386</v>
      </c>
    </row>
    <row r="15">
      <c r="A15" s="10" t="s">
        <v>41</v>
      </c>
      <c r="B15" s="11">
        <v>93515</v>
      </c>
      <c r="C15" s="11">
        <f>=ROUNDDOWN(16.7442568353954,0)</f>
      </c>
      <c r="D15" s="11">
        <v>111134</v>
      </c>
      <c r="E15" s="12">
        <v>0.9915</v>
      </c>
      <c r="F15" s="11"/>
      <c r="G15" s="11">
        <f>=ROUNDDOWN({0},0)</f>
      </c>
      <c r="H15" s="11"/>
      <c r="I15" s="12"/>
      <c r="J15" s="11">
        <v>253</v>
      </c>
      <c r="K15" s="13">
        <v>4582.72</v>
      </c>
      <c r="L15" s="11">
        <v>585</v>
      </c>
      <c r="M15" s="14">
        <v>7.83</v>
      </c>
      <c r="N15" s="11">
        <v>288</v>
      </c>
      <c r="O15" s="13">
        <v>4278.2</v>
      </c>
      <c r="P15" s="11">
        <v>671</v>
      </c>
      <c r="Q15" s="14">
        <v>6.38</v>
      </c>
      <c r="R15" s="12">
        <v>-0.1215</v>
      </c>
      <c r="S15" s="12">
        <v>0.0712</v>
      </c>
      <c r="T15" s="12">
        <v>-0.1282</v>
      </c>
      <c r="U15" s="12">
        <v>0.2273</v>
      </c>
      <c r="V15" s="11">
        <v>253</v>
      </c>
      <c r="W15" s="13">
        <v>4582.72</v>
      </c>
      <c r="X15" s="11">
        <v>575</v>
      </c>
      <c r="Y15" s="11">
        <v>288</v>
      </c>
      <c r="Z15" s="13">
        <v>4278.2</v>
      </c>
      <c r="AA15" s="11">
        <v>671</v>
      </c>
      <c r="AB15" s="12">
        <v>-0.1215</v>
      </c>
      <c r="AC15" s="12">
        <v>0.0712</v>
      </c>
    </row>
    <row r="16">
      <c r="A16" s="10" t="s">
        <v>42</v>
      </c>
      <c r="B16" s="11">
        <v>34412</v>
      </c>
      <c r="C16" s="11">
        <f>=ROUNDDOWN(22.9750300440646,0)</f>
      </c>
      <c r="D16" s="11">
        <v>42606</v>
      </c>
      <c r="E16" s="12">
        <v>1</v>
      </c>
      <c r="F16" s="11"/>
      <c r="G16" s="11">
        <f>=ROUNDDOWN({0},0)</f>
      </c>
      <c r="H16" s="11"/>
      <c r="I16" s="12"/>
      <c r="J16" s="11">
        <v>63</v>
      </c>
      <c r="K16" s="13">
        <v>2112.74</v>
      </c>
      <c r="L16" s="11">
        <v>554</v>
      </c>
      <c r="M16" s="14">
        <v>3.81</v>
      </c>
      <c r="N16" s="11">
        <v>94</v>
      </c>
      <c r="O16" s="13">
        <v>3157.06</v>
      </c>
      <c r="P16" s="11">
        <v>456</v>
      </c>
      <c r="Q16" s="14">
        <v>6.92</v>
      </c>
      <c r="R16" s="12">
        <v>-0.3298</v>
      </c>
      <c r="S16" s="12">
        <v>-0.3308</v>
      </c>
      <c r="T16" s="12">
        <v>0.2149</v>
      </c>
      <c r="U16" s="12">
        <v>-0.4494</v>
      </c>
      <c r="V16" s="11">
        <v>63</v>
      </c>
      <c r="W16" s="13">
        <v>2112.74</v>
      </c>
      <c r="X16" s="11">
        <v>512</v>
      </c>
      <c r="Y16" s="11">
        <v>94</v>
      </c>
      <c r="Z16" s="13">
        <v>3157.06</v>
      </c>
      <c r="AA16" s="11">
        <v>435</v>
      </c>
      <c r="AB16" s="12">
        <v>-0.3298</v>
      </c>
      <c r="AC16" s="12">
        <v>-0.3308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1542</v>
      </c>
      <c r="K17" s="17">
        <v>112473.36</v>
      </c>
      <c r="L17" s="15">
        <v>6189</v>
      </c>
      <c r="M17" s="18">
        <v>18.17</v>
      </c>
      <c r="N17" s="15">
        <v>1379</v>
      </c>
      <c r="O17" s="17">
        <v>80486.91</v>
      </c>
      <c r="P17" s="15">
        <v>6114</v>
      </c>
      <c r="Q17" s="18">
        <v>13.16</v>
      </c>
      <c r="R17" s="16">
        <v>0.1182</v>
      </c>
      <c r="S17" s="16">
        <v>0.3974</v>
      </c>
      <c r="T17" s="16">
        <v>0.0123</v>
      </c>
      <c r="U17" s="16">
        <v>0.3807</v>
      </c>
      <c r="V17" s="15">
        <v>1542</v>
      </c>
      <c r="W17" s="17">
        <v>112473.36</v>
      </c>
      <c r="X17" s="15">
        <v>5800</v>
      </c>
      <c r="Y17" s="15">
        <v>1379</v>
      </c>
      <c r="Z17" s="17">
        <v>80486.91</v>
      </c>
      <c r="AA17" s="15">
        <v>5699</v>
      </c>
      <c r="AB17" s="16">
        <v>0.1182</v>
      </c>
      <c r="AC17" s="16">
        <v>0.3974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