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<sst xmlns="http://schemas.openxmlformats.org/spreadsheetml/2006/main" count="71" uniqueCount="71">
  <si>
    <t>Date Type:</t>
  </si>
  <si>
    <t>Shipped Date</t>
  </si>
  <si>
    <t>Start Date:</t>
  </si>
  <si>
    <t>04/01/2024</t>
  </si>
  <si>
    <t>End Date:</t>
  </si>
  <si>
    <t>06/30/2024</t>
  </si>
  <si>
    <t>Report Run Date:</t>
  </si>
  <si>
    <t>07/01/2024</t>
  </si>
  <si>
    <t>Division</t>
  </si>
  <si>
    <t>Current And Future Inventory</t>
  </si>
  <si>
    <t>Current And History Sales Comparison</t>
  </si>
  <si>
    <t>CSNSTORES</t>
  </si>
  <si>
    <t>TGTDVS</t>
  </si>
  <si>
    <t>OLLIIX</t>
  </si>
  <si>
    <t>OVERSTOCK01</t>
  </si>
  <si>
    <t>AMAZON</t>
  </si>
  <si>
    <t>KOHLDSN</t>
  </si>
  <si>
    <t>KIRKLANDDS</t>
  </si>
  <si>
    <t>ASHFURNDS</t>
  </si>
  <si>
    <t>MACY02</t>
  </si>
  <si>
    <t>LAMPDS</t>
  </si>
  <si>
    <t>AMERSIGNDS</t>
  </si>
  <si>
    <t>ROOMECOM</t>
  </si>
  <si>
    <t>HOUZZ</t>
  </si>
  <si>
    <t>HDDS</t>
  </si>
  <si>
    <t>JCPENNEY01</t>
  </si>
  <si>
    <t>ZOLA</t>
  </si>
  <si>
    <t>DESINC</t>
  </si>
  <si>
    <t>NRTPORT</t>
  </si>
  <si>
    <t>BLK01</t>
  </si>
  <si>
    <t>AAFESDS</t>
  </si>
  <si>
    <t>BEALLSDS</t>
  </si>
  <si>
    <t>BIGLOTSDS</t>
  </si>
  <si>
    <t>LOWESDS</t>
  </si>
  <si>
    <t>HSNDS</t>
  </si>
  <si>
    <t>BBBDROP</t>
  </si>
  <si>
    <t>ZULILY</t>
  </si>
  <si>
    <t>NEBFUR01</t>
  </si>
  <si>
    <t>FINGERHUTDS</t>
  </si>
  <si>
    <t>BLOOM02</t>
  </si>
  <si>
    <t>BRANDX</t>
  </si>
  <si>
    <t>COSTCO01</t>
  </si>
  <si>
    <t>HAYNEEDLEDS</t>
  </si>
  <si>
    <t>HHGLOBALTTS</t>
  </si>
  <si>
    <t>NORDSTRACKDS</t>
  </si>
  <si>
    <t>STEINDS</t>
  </si>
  <si>
    <t>WALMARTDS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</si>
  <si>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</si>
  <si>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</si>
  <si>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</si>
  <si>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</si>
  <si>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</si>
  <si>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</si>
  <si>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</si>
  <si>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</si>
  <si>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</si>
  <si>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</si>
  <si>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</si>
  <si>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</si>
  <si>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</si>
  <si>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</si>
  <si>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</si>
  <si>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</si>
  <si>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</si>
  <si>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</si>
  <si>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</si>
  <si>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</si>
  <si>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ART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</si>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</sst>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W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47</v>
      </c>
      <c r="K3" s="4" t="s">
        <v>47</v>
      </c>
      <c r="L3" s="4" t="s">
        <v>47</v>
      </c>
      <c r="M3" s="4" t="s">
        <v>47</v>
      </c>
      <c r="N3" s="4" t="s">
        <v>48</v>
      </c>
      <c r="O3" s="4" t="s">
        <v>48</v>
      </c>
      <c r="P3" s="4" t="s">
        <v>48</v>
      </c>
      <c r="Q3" s="4" t="s">
        <v>48</v>
      </c>
      <c r="R3" s="4" t="s">
        <v>49</v>
      </c>
      <c r="S3" s="4" t="s">
        <v>50</v>
      </c>
      <c r="T3" s="4" t="s">
        <v>51</v>
      </c>
      <c r="U3" s="4" t="s">
        <v>52</v>
      </c>
      <c r="V3" s="4" t="s">
        <v>47</v>
      </c>
      <c r="W3" s="4" t="s">
        <v>47</v>
      </c>
      <c r="X3" s="4" t="s">
        <v>47</v>
      </c>
      <c r="Y3" s="4" t="s">
        <v>48</v>
      </c>
      <c r="Z3" s="4" t="s">
        <v>48</v>
      </c>
      <c r="AA3" s="4" t="s">
        <v>48</v>
      </c>
      <c r="AB3" s="4" t="s">
        <v>49</v>
      </c>
      <c r="AC3" s="4" t="s">
        <v>50</v>
      </c>
      <c r="AD3" s="4" t="s">
        <v>47</v>
      </c>
      <c r="AE3" s="4" t="s">
        <v>47</v>
      </c>
      <c r="AF3" s="4" t="s">
        <v>47</v>
      </c>
      <c r="AG3" s="4" t="s">
        <v>48</v>
      </c>
      <c r="AH3" s="4" t="s">
        <v>48</v>
      </c>
      <c r="AI3" s="4" t="s">
        <v>48</v>
      </c>
      <c r="AJ3" s="4" t="s">
        <v>49</v>
      </c>
      <c r="AK3" s="4" t="s">
        <v>50</v>
      </c>
      <c r="AL3" s="4" t="s">
        <v>47</v>
      </c>
      <c r="AM3" s="4" t="s">
        <v>47</v>
      </c>
      <c r="AN3" s="4" t="s">
        <v>47</v>
      </c>
      <c r="AO3" s="4" t="s">
        <v>48</v>
      </c>
      <c r="AP3" s="4" t="s">
        <v>48</v>
      </c>
      <c r="AQ3" s="4" t="s">
        <v>48</v>
      </c>
      <c r="AR3" s="4" t="s">
        <v>49</v>
      </c>
      <c r="AS3" s="4" t="s">
        <v>50</v>
      </c>
      <c r="AT3" s="4" t="s">
        <v>47</v>
      </c>
      <c r="AU3" s="4" t="s">
        <v>47</v>
      </c>
      <c r="AV3" s="4" t="s">
        <v>47</v>
      </c>
      <c r="AW3" s="4" t="s">
        <v>48</v>
      </c>
      <c r="AX3" s="4" t="s">
        <v>48</v>
      </c>
      <c r="AY3" s="4" t="s">
        <v>48</v>
      </c>
      <c r="AZ3" s="4" t="s">
        <v>49</v>
      </c>
      <c r="BA3" s="4" t="s">
        <v>50</v>
      </c>
      <c r="BB3" s="4" t="s">
        <v>47</v>
      </c>
      <c r="BC3" s="4" t="s">
        <v>47</v>
      </c>
      <c r="BD3" s="4" t="s">
        <v>47</v>
      </c>
      <c r="BE3" s="4" t="s">
        <v>48</v>
      </c>
      <c r="BF3" s="4" t="s">
        <v>48</v>
      </c>
      <c r="BG3" s="4" t="s">
        <v>48</v>
      </c>
      <c r="BH3" s="4" t="s">
        <v>49</v>
      </c>
      <c r="BI3" s="4" t="s">
        <v>50</v>
      </c>
      <c r="BJ3" s="4" t="s">
        <v>47</v>
      </c>
      <c r="BK3" s="4" t="s">
        <v>47</v>
      </c>
      <c r="BL3" s="4" t="s">
        <v>47</v>
      </c>
      <c r="BM3" s="4" t="s">
        <v>48</v>
      </c>
      <c r="BN3" s="4" t="s">
        <v>48</v>
      </c>
      <c r="BO3" s="4" t="s">
        <v>48</v>
      </c>
      <c r="BP3" s="4" t="s">
        <v>49</v>
      </c>
      <c r="BQ3" s="4" t="s">
        <v>50</v>
      </c>
      <c r="BR3" s="4" t="s">
        <v>47</v>
      </c>
      <c r="BS3" s="4" t="s">
        <v>47</v>
      </c>
      <c r="BT3" s="4" t="s">
        <v>47</v>
      </c>
      <c r="BU3" s="4" t="s">
        <v>48</v>
      </c>
      <c r="BV3" s="4" t="s">
        <v>48</v>
      </c>
      <c r="BW3" s="4" t="s">
        <v>48</v>
      </c>
      <c r="BX3" s="4" t="s">
        <v>49</v>
      </c>
      <c r="BY3" s="4" t="s">
        <v>50</v>
      </c>
      <c r="BZ3" s="4" t="s">
        <v>47</v>
      </c>
      <c r="CA3" s="4" t="s">
        <v>47</v>
      </c>
      <c r="CB3" s="4" t="s">
        <v>47</v>
      </c>
      <c r="CC3" s="4" t="s">
        <v>48</v>
      </c>
      <c r="CD3" s="4" t="s">
        <v>48</v>
      </c>
      <c r="CE3" s="4" t="s">
        <v>48</v>
      </c>
      <c r="CF3" s="4" t="s">
        <v>49</v>
      </c>
      <c r="CG3" s="4" t="s">
        <v>50</v>
      </c>
      <c r="CH3" s="4" t="s">
        <v>47</v>
      </c>
      <c r="CI3" s="4" t="s">
        <v>47</v>
      </c>
      <c r="CJ3" s="4" t="s">
        <v>47</v>
      </c>
      <c r="CK3" s="4" t="s">
        <v>48</v>
      </c>
      <c r="CL3" s="4" t="s">
        <v>48</v>
      </c>
      <c r="CM3" s="4" t="s">
        <v>48</v>
      </c>
      <c r="CN3" s="4" t="s">
        <v>49</v>
      </c>
      <c r="CO3" s="4" t="s">
        <v>50</v>
      </c>
      <c r="CP3" s="4" t="s">
        <v>47</v>
      </c>
      <c r="CQ3" s="4" t="s">
        <v>47</v>
      </c>
      <c r="CR3" s="4" t="s">
        <v>47</v>
      </c>
      <c r="CS3" s="4" t="s">
        <v>48</v>
      </c>
      <c r="CT3" s="4" t="s">
        <v>48</v>
      </c>
      <c r="CU3" s="4" t="s">
        <v>48</v>
      </c>
      <c r="CV3" s="4" t="s">
        <v>49</v>
      </c>
      <c r="CW3" s="4" t="s">
        <v>50</v>
      </c>
      <c r="CX3" s="4" t="s">
        <v>47</v>
      </c>
      <c r="CY3" s="4" t="s">
        <v>47</v>
      </c>
      <c r="CZ3" s="4" t="s">
        <v>47</v>
      </c>
      <c r="DA3" s="4" t="s">
        <v>48</v>
      </c>
      <c r="DB3" s="4" t="s">
        <v>48</v>
      </c>
      <c r="DC3" s="4" t="s">
        <v>48</v>
      </c>
      <c r="DD3" s="4" t="s">
        <v>49</v>
      </c>
      <c r="DE3" s="4" t="s">
        <v>50</v>
      </c>
      <c r="DF3" s="4" t="s">
        <v>47</v>
      </c>
      <c r="DG3" s="4" t="s">
        <v>47</v>
      </c>
      <c r="DH3" s="4" t="s">
        <v>47</v>
      </c>
      <c r="DI3" s="4" t="s">
        <v>48</v>
      </c>
      <c r="DJ3" s="4" t="s">
        <v>48</v>
      </c>
      <c r="DK3" s="4" t="s">
        <v>48</v>
      </c>
      <c r="DL3" s="4" t="s">
        <v>49</v>
      </c>
      <c r="DM3" s="4" t="s">
        <v>50</v>
      </c>
      <c r="DN3" s="4" t="s">
        <v>47</v>
      </c>
      <c r="DO3" s="4" t="s">
        <v>47</v>
      </c>
      <c r="DP3" s="4" t="s">
        <v>47</v>
      </c>
      <c r="DQ3" s="4" t="s">
        <v>48</v>
      </c>
      <c r="DR3" s="4" t="s">
        <v>48</v>
      </c>
      <c r="DS3" s="4" t="s">
        <v>48</v>
      </c>
      <c r="DT3" s="4" t="s">
        <v>49</v>
      </c>
      <c r="DU3" s="4" t="s">
        <v>50</v>
      </c>
      <c r="DV3" s="4" t="s">
        <v>47</v>
      </c>
      <c r="DW3" s="4" t="s">
        <v>47</v>
      </c>
      <c r="DX3" s="4" t="s">
        <v>47</v>
      </c>
      <c r="DY3" s="4" t="s">
        <v>48</v>
      </c>
      <c r="DZ3" s="4" t="s">
        <v>48</v>
      </c>
      <c r="EA3" s="4" t="s">
        <v>48</v>
      </c>
      <c r="EB3" s="4" t="s">
        <v>49</v>
      </c>
      <c r="EC3" s="4" t="s">
        <v>50</v>
      </c>
      <c r="ED3" s="4" t="s">
        <v>47</v>
      </c>
      <c r="EE3" s="4" t="s">
        <v>47</v>
      </c>
      <c r="EF3" s="4" t="s">
        <v>47</v>
      </c>
      <c r="EG3" s="4" t="s">
        <v>48</v>
      </c>
      <c r="EH3" s="4" t="s">
        <v>48</v>
      </c>
      <c r="EI3" s="4" t="s">
        <v>48</v>
      </c>
      <c r="EJ3" s="4" t="s">
        <v>49</v>
      </c>
      <c r="EK3" s="4" t="s">
        <v>50</v>
      </c>
      <c r="EL3" s="4" t="s">
        <v>47</v>
      </c>
      <c r="EM3" s="4" t="s">
        <v>47</v>
      </c>
      <c r="EN3" s="4" t="s">
        <v>47</v>
      </c>
      <c r="EO3" s="4" t="s">
        <v>48</v>
      </c>
      <c r="EP3" s="4" t="s">
        <v>48</v>
      </c>
      <c r="EQ3" s="4" t="s">
        <v>48</v>
      </c>
      <c r="ER3" s="4" t="s">
        <v>49</v>
      </c>
      <c r="ES3" s="4" t="s">
        <v>50</v>
      </c>
      <c r="ET3" s="4" t="s">
        <v>47</v>
      </c>
      <c r="EU3" s="4" t="s">
        <v>47</v>
      </c>
      <c r="EV3" s="4" t="s">
        <v>47</v>
      </c>
      <c r="EW3" s="4" t="s">
        <v>48</v>
      </c>
      <c r="EX3" s="4" t="s">
        <v>48</v>
      </c>
      <c r="EY3" s="4" t="s">
        <v>48</v>
      </c>
      <c r="EZ3" s="4" t="s">
        <v>49</v>
      </c>
      <c r="FA3" s="4" t="s">
        <v>50</v>
      </c>
      <c r="FB3" s="4" t="s">
        <v>47</v>
      </c>
      <c r="FC3" s="4" t="s">
        <v>47</v>
      </c>
      <c r="FD3" s="4" t="s">
        <v>47</v>
      </c>
      <c r="FE3" s="4" t="s">
        <v>48</v>
      </c>
      <c r="FF3" s="4" t="s">
        <v>48</v>
      </c>
      <c r="FG3" s="4" t="s">
        <v>48</v>
      </c>
      <c r="FH3" s="4" t="s">
        <v>49</v>
      </c>
      <c r="FI3" s="4" t="s">
        <v>50</v>
      </c>
      <c r="FJ3" s="4" t="s">
        <v>47</v>
      </c>
      <c r="FK3" s="4" t="s">
        <v>47</v>
      </c>
      <c r="FL3" s="4" t="s">
        <v>47</v>
      </c>
      <c r="FM3" s="4" t="s">
        <v>48</v>
      </c>
      <c r="FN3" s="4" t="s">
        <v>48</v>
      </c>
      <c r="FO3" s="4" t="s">
        <v>48</v>
      </c>
      <c r="FP3" s="4" t="s">
        <v>49</v>
      </c>
      <c r="FQ3" s="4" t="s">
        <v>50</v>
      </c>
      <c r="FR3" s="4" t="s">
        <v>47</v>
      </c>
      <c r="FS3" s="4" t="s">
        <v>47</v>
      </c>
      <c r="FT3" s="4" t="s">
        <v>47</v>
      </c>
      <c r="FU3" s="4" t="s">
        <v>48</v>
      </c>
      <c r="FV3" s="4" t="s">
        <v>48</v>
      </c>
      <c r="FW3" s="4" t="s">
        <v>48</v>
      </c>
      <c r="FX3" s="4" t="s">
        <v>49</v>
      </c>
      <c r="FY3" s="4" t="s">
        <v>50</v>
      </c>
      <c r="FZ3" s="4" t="s">
        <v>47</v>
      </c>
      <c r="GA3" s="4" t="s">
        <v>47</v>
      </c>
      <c r="GB3" s="4" t="s">
        <v>47</v>
      </c>
      <c r="GC3" s="4" t="s">
        <v>48</v>
      </c>
      <c r="GD3" s="4" t="s">
        <v>48</v>
      </c>
      <c r="GE3" s="4" t="s">
        <v>48</v>
      </c>
      <c r="GF3" s="4" t="s">
        <v>49</v>
      </c>
      <c r="GG3" s="4" t="s">
        <v>50</v>
      </c>
      <c r="GH3" s="4" t="s">
        <v>47</v>
      </c>
      <c r="GI3" s="4" t="s">
        <v>47</v>
      </c>
      <c r="GJ3" s="4" t="s">
        <v>47</v>
      </c>
      <c r="GK3" s="4" t="s">
        <v>48</v>
      </c>
      <c r="GL3" s="4" t="s">
        <v>48</v>
      </c>
      <c r="GM3" s="4" t="s">
        <v>48</v>
      </c>
      <c r="GN3" s="4" t="s">
        <v>49</v>
      </c>
      <c r="GO3" s="4" t="s">
        <v>50</v>
      </c>
      <c r="GP3" s="4" t="s">
        <v>47</v>
      </c>
      <c r="GQ3" s="4" t="s">
        <v>47</v>
      </c>
      <c r="GR3" s="4" t="s">
        <v>47</v>
      </c>
      <c r="GS3" s="4" t="s">
        <v>48</v>
      </c>
      <c r="GT3" s="4" t="s">
        <v>48</v>
      </c>
      <c r="GU3" s="4" t="s">
        <v>48</v>
      </c>
      <c r="GV3" s="4" t="s">
        <v>49</v>
      </c>
      <c r="GW3" s="4" t="s">
        <v>50</v>
      </c>
      <c r="GX3" s="4" t="s">
        <v>47</v>
      </c>
      <c r="GY3" s="4" t="s">
        <v>47</v>
      </c>
      <c r="GZ3" s="4" t="s">
        <v>47</v>
      </c>
      <c r="HA3" s="4" t="s">
        <v>48</v>
      </c>
      <c r="HB3" s="4" t="s">
        <v>48</v>
      </c>
      <c r="HC3" s="4" t="s">
        <v>48</v>
      </c>
      <c r="HD3" s="4" t="s">
        <v>49</v>
      </c>
      <c r="HE3" s="4" t="s">
        <v>50</v>
      </c>
      <c r="HF3" s="4" t="s">
        <v>47</v>
      </c>
      <c r="HG3" s="4" t="s">
        <v>47</v>
      </c>
      <c r="HH3" s="4" t="s">
        <v>47</v>
      </c>
      <c r="HI3" s="4" t="s">
        <v>48</v>
      </c>
      <c r="HJ3" s="4" t="s">
        <v>48</v>
      </c>
      <c r="HK3" s="4" t="s">
        <v>48</v>
      </c>
      <c r="HL3" s="4" t="s">
        <v>49</v>
      </c>
      <c r="HM3" s="4" t="s">
        <v>50</v>
      </c>
      <c r="HN3" s="4" t="s">
        <v>47</v>
      </c>
      <c r="HO3" s="4" t="s">
        <v>47</v>
      </c>
      <c r="HP3" s="4" t="s">
        <v>47</v>
      </c>
      <c r="HQ3" s="4" t="s">
        <v>48</v>
      </c>
      <c r="HR3" s="4" t="s">
        <v>48</v>
      </c>
      <c r="HS3" s="4" t="s">
        <v>48</v>
      </c>
      <c r="HT3" s="4" t="s">
        <v>49</v>
      </c>
      <c r="HU3" s="4" t="s">
        <v>50</v>
      </c>
      <c r="HV3" s="4" t="s">
        <v>47</v>
      </c>
      <c r="HW3" s="4" t="s">
        <v>47</v>
      </c>
      <c r="HX3" s="4" t="s">
        <v>47</v>
      </c>
      <c r="HY3" s="4" t="s">
        <v>48</v>
      </c>
      <c r="HZ3" s="4" t="s">
        <v>48</v>
      </c>
      <c r="IA3" s="4" t="s">
        <v>48</v>
      </c>
      <c r="IB3" s="4" t="s">
        <v>49</v>
      </c>
      <c r="IC3" s="4" t="s">
        <v>50</v>
      </c>
      <c r="ID3" s="4" t="s">
        <v>47</v>
      </c>
      <c r="IE3" s="4" t="s">
        <v>47</v>
      </c>
      <c r="IF3" s="4" t="s">
        <v>47</v>
      </c>
      <c r="IG3" s="4" t="s">
        <v>48</v>
      </c>
      <c r="IH3" s="4" t="s">
        <v>48</v>
      </c>
      <c r="II3" s="4" t="s">
        <v>48</v>
      </c>
      <c r="IJ3" s="4" t="s">
        <v>49</v>
      </c>
      <c r="IK3" s="4" t="s">
        <v>50</v>
      </c>
      <c r="IL3" s="4" t="s">
        <v>47</v>
      </c>
      <c r="IM3" s="4" t="s">
        <v>47</v>
      </c>
      <c r="IN3" s="4" t="s">
        <v>47</v>
      </c>
      <c r="IO3" s="4" t="s">
        <v>48</v>
      </c>
      <c r="IP3" s="4" t="s">
        <v>48</v>
      </c>
      <c r="IQ3" s="4" t="s">
        <v>48</v>
      </c>
      <c r="IR3" s="4" t="s">
        <v>49</v>
      </c>
      <c r="IS3" s="4" t="s">
        <v>50</v>
      </c>
      <c r="IT3" s="4" t="s">
        <v>47</v>
      </c>
      <c r="IU3" s="4" t="s">
        <v>47</v>
      </c>
      <c r="IV3" s="4" t="s">
        <v>47</v>
      </c>
      <c r="IW3" s="4" t="s">
        <v>48</v>
      </c>
      <c r="IX3" s="4" t="s">
        <v>48</v>
      </c>
      <c r="IY3" s="4" t="s">
        <v>48</v>
      </c>
      <c r="IZ3" s="4" t="s">
        <v>49</v>
      </c>
      <c r="JA3" s="4" t="s">
        <v>50</v>
      </c>
      <c r="JB3" s="4" t="s">
        <v>47</v>
      </c>
      <c r="JC3" s="4" t="s">
        <v>47</v>
      </c>
      <c r="JD3" s="4" t="s">
        <v>47</v>
      </c>
      <c r="JE3" s="4" t="s">
        <v>48</v>
      </c>
      <c r="JF3" s="4" t="s">
        <v>48</v>
      </c>
      <c r="JG3" s="4" t="s">
        <v>48</v>
      </c>
      <c r="JH3" s="4" t="s">
        <v>49</v>
      </c>
      <c r="JI3" s="4" t="s">
        <v>50</v>
      </c>
      <c r="JJ3" s="4" t="s">
        <v>47</v>
      </c>
      <c r="JK3" s="4" t="s">
        <v>47</v>
      </c>
      <c r="JL3" s="4" t="s">
        <v>47</v>
      </c>
      <c r="JM3" s="4" t="s">
        <v>48</v>
      </c>
      <c r="JN3" s="4" t="s">
        <v>48</v>
      </c>
      <c r="JO3" s="4" t="s">
        <v>48</v>
      </c>
      <c r="JP3" s="4" t="s">
        <v>49</v>
      </c>
      <c r="JQ3" s="4" t="s">
        <v>50</v>
      </c>
      <c r="JR3" s="4" t="s">
        <v>47</v>
      </c>
      <c r="JS3" s="4" t="s">
        <v>47</v>
      </c>
      <c r="JT3" s="4" t="s">
        <v>47</v>
      </c>
      <c r="JU3" s="4" t="s">
        <v>48</v>
      </c>
      <c r="JV3" s="4" t="s">
        <v>48</v>
      </c>
      <c r="JW3" s="4" t="s">
        <v>48</v>
      </c>
      <c r="JX3" s="4" t="s">
        <v>49</v>
      </c>
      <c r="JY3" s="4" t="s">
        <v>50</v>
      </c>
      <c r="JZ3" s="4" t="s">
        <v>47</v>
      </c>
      <c r="KA3" s="4" t="s">
        <v>47</v>
      </c>
      <c r="KB3" s="4" t="s">
        <v>47</v>
      </c>
      <c r="KC3" s="4" t="s">
        <v>48</v>
      </c>
      <c r="KD3" s="4" t="s">
        <v>48</v>
      </c>
      <c r="KE3" s="4" t="s">
        <v>48</v>
      </c>
      <c r="KF3" s="4" t="s">
        <v>49</v>
      </c>
      <c r="KG3" s="4" t="s">
        <v>50</v>
      </c>
      <c r="KH3" s="4" t="s">
        <v>47</v>
      </c>
      <c r="KI3" s="4" t="s">
        <v>47</v>
      </c>
      <c r="KJ3" s="4" t="s">
        <v>47</v>
      </c>
      <c r="KK3" s="4" t="s">
        <v>48</v>
      </c>
      <c r="KL3" s="4" t="s">
        <v>48</v>
      </c>
      <c r="KM3" s="4" t="s">
        <v>48</v>
      </c>
      <c r="KN3" s="4" t="s">
        <v>49</v>
      </c>
      <c r="KO3" s="4" t="s">
        <v>50</v>
      </c>
      <c r="KP3" s="4" t="s">
        <v>47</v>
      </c>
      <c r="KQ3" s="4" t="s">
        <v>47</v>
      </c>
      <c r="KR3" s="4" t="s">
        <v>47</v>
      </c>
      <c r="KS3" s="4" t="s">
        <v>48</v>
      </c>
      <c r="KT3" s="4" t="s">
        <v>48</v>
      </c>
      <c r="KU3" s="4" t="s">
        <v>48</v>
      </c>
      <c r="KV3" s="4" t="s">
        <v>49</v>
      </c>
      <c r="KW3" s="4" t="s">
        <v>50</v>
      </c>
    </row>
    <row r="4">
      <c r="A4" s="4" t="s">
        <v>8</v>
      </c>
      <c r="B4" s="4" t="s">
        <v>53</v>
      </c>
      <c r="C4" s="4" t="s">
        <v>54</v>
      </c>
      <c r="D4" s="4" t="s">
        <v>55</v>
      </c>
      <c r="E4" s="4" t="s">
        <v>56</v>
      </c>
      <c r="F4" s="4" t="s">
        <v>57</v>
      </c>
      <c r="G4" s="4" t="s">
        <v>58</v>
      </c>
      <c r="H4" s="4" t="s">
        <v>59</v>
      </c>
      <c r="I4" s="4" t="s">
        <v>60</v>
      </c>
      <c r="J4" s="4" t="s">
        <v>61</v>
      </c>
      <c r="K4" s="4" t="s">
        <v>62</v>
      </c>
      <c r="L4" s="4" t="s">
        <v>63</v>
      </c>
      <c r="M4" s="4" t="s">
        <v>64</v>
      </c>
      <c r="N4" s="4" t="s">
        <v>61</v>
      </c>
      <c r="O4" s="4" t="s">
        <v>62</v>
      </c>
      <c r="P4" s="4" t="s">
        <v>63</v>
      </c>
      <c r="Q4" s="4" t="s">
        <v>64</v>
      </c>
      <c r="R4" s="4" t="s">
        <v>49</v>
      </c>
      <c r="S4" s="4" t="s">
        <v>50</v>
      </c>
      <c r="T4" s="4" t="s">
        <v>51</v>
      </c>
      <c r="U4" s="4" t="s">
        <v>52</v>
      </c>
      <c r="V4" s="4" t="s">
        <v>65</v>
      </c>
      <c r="W4" s="4" t="s">
        <v>66</v>
      </c>
      <c r="X4" s="4" t="s">
        <v>63</v>
      </c>
      <c r="Y4" s="4" t="s">
        <v>65</v>
      </c>
      <c r="Z4" s="4" t="s">
        <v>66</v>
      </c>
      <c r="AA4" s="4" t="s">
        <v>63</v>
      </c>
      <c r="AB4" s="4" t="s">
        <v>49</v>
      </c>
      <c r="AC4" s="4" t="s">
        <v>50</v>
      </c>
      <c r="AD4" s="4" t="s">
        <v>65</v>
      </c>
      <c r="AE4" s="4" t="s">
        <v>66</v>
      </c>
      <c r="AF4" s="4" t="s">
        <v>63</v>
      </c>
      <c r="AG4" s="4" t="s">
        <v>65</v>
      </c>
      <c r="AH4" s="4" t="s">
        <v>66</v>
      </c>
      <c r="AI4" s="4" t="s">
        <v>63</v>
      </c>
      <c r="AJ4" s="4" t="s">
        <v>49</v>
      </c>
      <c r="AK4" s="4" t="s">
        <v>50</v>
      </c>
      <c r="AL4" s="4" t="s">
        <v>65</v>
      </c>
      <c r="AM4" s="4" t="s">
        <v>66</v>
      </c>
      <c r="AN4" s="4" t="s">
        <v>63</v>
      </c>
      <c r="AO4" s="4" t="s">
        <v>65</v>
      </c>
      <c r="AP4" s="4" t="s">
        <v>66</v>
      </c>
      <c r="AQ4" s="4" t="s">
        <v>63</v>
      </c>
      <c r="AR4" s="4" t="s">
        <v>49</v>
      </c>
      <c r="AS4" s="4" t="s">
        <v>50</v>
      </c>
      <c r="AT4" s="4" t="s">
        <v>65</v>
      </c>
      <c r="AU4" s="4" t="s">
        <v>66</v>
      </c>
      <c r="AV4" s="4" t="s">
        <v>63</v>
      </c>
      <c r="AW4" s="4" t="s">
        <v>65</v>
      </c>
      <c r="AX4" s="4" t="s">
        <v>66</v>
      </c>
      <c r="AY4" s="4" t="s">
        <v>63</v>
      </c>
      <c r="AZ4" s="4" t="s">
        <v>49</v>
      </c>
      <c r="BA4" s="4" t="s">
        <v>50</v>
      </c>
      <c r="BB4" s="4" t="s">
        <v>65</v>
      </c>
      <c r="BC4" s="4" t="s">
        <v>66</v>
      </c>
      <c r="BD4" s="4" t="s">
        <v>63</v>
      </c>
      <c r="BE4" s="4" t="s">
        <v>65</v>
      </c>
      <c r="BF4" s="4" t="s">
        <v>66</v>
      </c>
      <c r="BG4" s="4" t="s">
        <v>63</v>
      </c>
      <c r="BH4" s="4" t="s">
        <v>49</v>
      </c>
      <c r="BI4" s="4" t="s">
        <v>50</v>
      </c>
      <c r="BJ4" s="4" t="s">
        <v>65</v>
      </c>
      <c r="BK4" s="4" t="s">
        <v>66</v>
      </c>
      <c r="BL4" s="4" t="s">
        <v>63</v>
      </c>
      <c r="BM4" s="4" t="s">
        <v>65</v>
      </c>
      <c r="BN4" s="4" t="s">
        <v>66</v>
      </c>
      <c r="BO4" s="4" t="s">
        <v>63</v>
      </c>
      <c r="BP4" s="4" t="s">
        <v>49</v>
      </c>
      <c r="BQ4" s="4" t="s">
        <v>50</v>
      </c>
      <c r="BR4" s="4" t="s">
        <v>65</v>
      </c>
      <c r="BS4" s="4" t="s">
        <v>66</v>
      </c>
      <c r="BT4" s="4" t="s">
        <v>63</v>
      </c>
      <c r="BU4" s="4" t="s">
        <v>65</v>
      </c>
      <c r="BV4" s="4" t="s">
        <v>66</v>
      </c>
      <c r="BW4" s="4" t="s">
        <v>63</v>
      </c>
      <c r="BX4" s="4" t="s">
        <v>49</v>
      </c>
      <c r="BY4" s="4" t="s">
        <v>50</v>
      </c>
      <c r="BZ4" s="4" t="s">
        <v>65</v>
      </c>
      <c r="CA4" s="4" t="s">
        <v>66</v>
      </c>
      <c r="CB4" s="4" t="s">
        <v>63</v>
      </c>
      <c r="CC4" s="4" t="s">
        <v>65</v>
      </c>
      <c r="CD4" s="4" t="s">
        <v>66</v>
      </c>
      <c r="CE4" s="4" t="s">
        <v>63</v>
      </c>
      <c r="CF4" s="4" t="s">
        <v>49</v>
      </c>
      <c r="CG4" s="4" t="s">
        <v>50</v>
      </c>
      <c r="CH4" s="4" t="s">
        <v>65</v>
      </c>
      <c r="CI4" s="4" t="s">
        <v>66</v>
      </c>
      <c r="CJ4" s="4" t="s">
        <v>63</v>
      </c>
      <c r="CK4" s="4" t="s">
        <v>65</v>
      </c>
      <c r="CL4" s="4" t="s">
        <v>66</v>
      </c>
      <c r="CM4" s="4" t="s">
        <v>63</v>
      </c>
      <c r="CN4" s="4" t="s">
        <v>49</v>
      </c>
      <c r="CO4" s="4" t="s">
        <v>50</v>
      </c>
      <c r="CP4" s="4" t="s">
        <v>65</v>
      </c>
      <c r="CQ4" s="4" t="s">
        <v>66</v>
      </c>
      <c r="CR4" s="4" t="s">
        <v>63</v>
      </c>
      <c r="CS4" s="4" t="s">
        <v>65</v>
      </c>
      <c r="CT4" s="4" t="s">
        <v>66</v>
      </c>
      <c r="CU4" s="4" t="s">
        <v>63</v>
      </c>
      <c r="CV4" s="4" t="s">
        <v>49</v>
      </c>
      <c r="CW4" s="4" t="s">
        <v>50</v>
      </c>
      <c r="CX4" s="4" t="s">
        <v>65</v>
      </c>
      <c r="CY4" s="4" t="s">
        <v>66</v>
      </c>
      <c r="CZ4" s="4" t="s">
        <v>63</v>
      </c>
      <c r="DA4" s="4" t="s">
        <v>65</v>
      </c>
      <c r="DB4" s="4" t="s">
        <v>66</v>
      </c>
      <c r="DC4" s="4" t="s">
        <v>63</v>
      </c>
      <c r="DD4" s="4" t="s">
        <v>49</v>
      </c>
      <c r="DE4" s="4" t="s">
        <v>50</v>
      </c>
      <c r="DF4" s="4" t="s">
        <v>65</v>
      </c>
      <c r="DG4" s="4" t="s">
        <v>66</v>
      </c>
      <c r="DH4" s="4" t="s">
        <v>63</v>
      </c>
      <c r="DI4" s="4" t="s">
        <v>65</v>
      </c>
      <c r="DJ4" s="4" t="s">
        <v>66</v>
      </c>
      <c r="DK4" s="4" t="s">
        <v>63</v>
      </c>
      <c r="DL4" s="4" t="s">
        <v>49</v>
      </c>
      <c r="DM4" s="4" t="s">
        <v>50</v>
      </c>
      <c r="DN4" s="4" t="s">
        <v>65</v>
      </c>
      <c r="DO4" s="4" t="s">
        <v>66</v>
      </c>
      <c r="DP4" s="4" t="s">
        <v>63</v>
      </c>
      <c r="DQ4" s="4" t="s">
        <v>65</v>
      </c>
      <c r="DR4" s="4" t="s">
        <v>66</v>
      </c>
      <c r="DS4" s="4" t="s">
        <v>63</v>
      </c>
      <c r="DT4" s="4" t="s">
        <v>49</v>
      </c>
      <c r="DU4" s="4" t="s">
        <v>50</v>
      </c>
      <c r="DV4" s="4" t="s">
        <v>65</v>
      </c>
      <c r="DW4" s="4" t="s">
        <v>66</v>
      </c>
      <c r="DX4" s="4" t="s">
        <v>63</v>
      </c>
      <c r="DY4" s="4" t="s">
        <v>65</v>
      </c>
      <c r="DZ4" s="4" t="s">
        <v>66</v>
      </c>
      <c r="EA4" s="4" t="s">
        <v>63</v>
      </c>
      <c r="EB4" s="4" t="s">
        <v>49</v>
      </c>
      <c r="EC4" s="4" t="s">
        <v>50</v>
      </c>
      <c r="ED4" s="4" t="s">
        <v>65</v>
      </c>
      <c r="EE4" s="4" t="s">
        <v>66</v>
      </c>
      <c r="EF4" s="4" t="s">
        <v>63</v>
      </c>
      <c r="EG4" s="4" t="s">
        <v>65</v>
      </c>
      <c r="EH4" s="4" t="s">
        <v>66</v>
      </c>
      <c r="EI4" s="4" t="s">
        <v>63</v>
      </c>
      <c r="EJ4" s="4" t="s">
        <v>49</v>
      </c>
      <c r="EK4" s="4" t="s">
        <v>50</v>
      </c>
      <c r="EL4" s="4" t="s">
        <v>65</v>
      </c>
      <c r="EM4" s="4" t="s">
        <v>66</v>
      </c>
      <c r="EN4" s="4" t="s">
        <v>63</v>
      </c>
      <c r="EO4" s="4" t="s">
        <v>65</v>
      </c>
      <c r="EP4" s="4" t="s">
        <v>66</v>
      </c>
      <c r="EQ4" s="4" t="s">
        <v>63</v>
      </c>
      <c r="ER4" s="4" t="s">
        <v>49</v>
      </c>
      <c r="ES4" s="4" t="s">
        <v>50</v>
      </c>
      <c r="ET4" s="4" t="s">
        <v>65</v>
      </c>
      <c r="EU4" s="4" t="s">
        <v>66</v>
      </c>
      <c r="EV4" s="4" t="s">
        <v>63</v>
      </c>
      <c r="EW4" s="4" t="s">
        <v>65</v>
      </c>
      <c r="EX4" s="4" t="s">
        <v>66</v>
      </c>
      <c r="EY4" s="4" t="s">
        <v>63</v>
      </c>
      <c r="EZ4" s="4" t="s">
        <v>49</v>
      </c>
      <c r="FA4" s="4" t="s">
        <v>50</v>
      </c>
      <c r="FB4" s="4" t="s">
        <v>65</v>
      </c>
      <c r="FC4" s="4" t="s">
        <v>66</v>
      </c>
      <c r="FD4" s="4" t="s">
        <v>63</v>
      </c>
      <c r="FE4" s="4" t="s">
        <v>65</v>
      </c>
      <c r="FF4" s="4" t="s">
        <v>66</v>
      </c>
      <c r="FG4" s="4" t="s">
        <v>63</v>
      </c>
      <c r="FH4" s="4" t="s">
        <v>49</v>
      </c>
      <c r="FI4" s="4" t="s">
        <v>50</v>
      </c>
      <c r="FJ4" s="4" t="s">
        <v>65</v>
      </c>
      <c r="FK4" s="4" t="s">
        <v>66</v>
      </c>
      <c r="FL4" s="4" t="s">
        <v>63</v>
      </c>
      <c r="FM4" s="4" t="s">
        <v>65</v>
      </c>
      <c r="FN4" s="4" t="s">
        <v>66</v>
      </c>
      <c r="FO4" s="4" t="s">
        <v>63</v>
      </c>
      <c r="FP4" s="4" t="s">
        <v>49</v>
      </c>
      <c r="FQ4" s="4" t="s">
        <v>50</v>
      </c>
      <c r="FR4" s="4" t="s">
        <v>65</v>
      </c>
      <c r="FS4" s="4" t="s">
        <v>66</v>
      </c>
      <c r="FT4" s="4" t="s">
        <v>63</v>
      </c>
      <c r="FU4" s="4" t="s">
        <v>65</v>
      </c>
      <c r="FV4" s="4" t="s">
        <v>66</v>
      </c>
      <c r="FW4" s="4" t="s">
        <v>63</v>
      </c>
      <c r="FX4" s="4" t="s">
        <v>49</v>
      </c>
      <c r="FY4" s="4" t="s">
        <v>50</v>
      </c>
      <c r="FZ4" s="4" t="s">
        <v>65</v>
      </c>
      <c r="GA4" s="4" t="s">
        <v>66</v>
      </c>
      <c r="GB4" s="4" t="s">
        <v>63</v>
      </c>
      <c r="GC4" s="4" t="s">
        <v>65</v>
      </c>
      <c r="GD4" s="4" t="s">
        <v>66</v>
      </c>
      <c r="GE4" s="4" t="s">
        <v>63</v>
      </c>
      <c r="GF4" s="4" t="s">
        <v>49</v>
      </c>
      <c r="GG4" s="4" t="s">
        <v>50</v>
      </c>
      <c r="GH4" s="4" t="s">
        <v>65</v>
      </c>
      <c r="GI4" s="4" t="s">
        <v>66</v>
      </c>
      <c r="GJ4" s="4" t="s">
        <v>63</v>
      </c>
      <c r="GK4" s="4" t="s">
        <v>65</v>
      </c>
      <c r="GL4" s="4" t="s">
        <v>66</v>
      </c>
      <c r="GM4" s="4" t="s">
        <v>63</v>
      </c>
      <c r="GN4" s="4" t="s">
        <v>49</v>
      </c>
      <c r="GO4" s="4" t="s">
        <v>50</v>
      </c>
      <c r="GP4" s="4" t="s">
        <v>65</v>
      </c>
      <c r="GQ4" s="4" t="s">
        <v>66</v>
      </c>
      <c r="GR4" s="4" t="s">
        <v>63</v>
      </c>
      <c r="GS4" s="4" t="s">
        <v>65</v>
      </c>
      <c r="GT4" s="4" t="s">
        <v>66</v>
      </c>
      <c r="GU4" s="4" t="s">
        <v>63</v>
      </c>
      <c r="GV4" s="4" t="s">
        <v>49</v>
      </c>
      <c r="GW4" s="4" t="s">
        <v>50</v>
      </c>
      <c r="GX4" s="4" t="s">
        <v>65</v>
      </c>
      <c r="GY4" s="4" t="s">
        <v>66</v>
      </c>
      <c r="GZ4" s="4" t="s">
        <v>63</v>
      </c>
      <c r="HA4" s="4" t="s">
        <v>65</v>
      </c>
      <c r="HB4" s="4" t="s">
        <v>66</v>
      </c>
      <c r="HC4" s="4" t="s">
        <v>63</v>
      </c>
      <c r="HD4" s="4" t="s">
        <v>49</v>
      </c>
      <c r="HE4" s="4" t="s">
        <v>50</v>
      </c>
      <c r="HF4" s="4" t="s">
        <v>65</v>
      </c>
      <c r="HG4" s="4" t="s">
        <v>66</v>
      </c>
      <c r="HH4" s="4" t="s">
        <v>63</v>
      </c>
      <c r="HI4" s="4" t="s">
        <v>65</v>
      </c>
      <c r="HJ4" s="4" t="s">
        <v>66</v>
      </c>
      <c r="HK4" s="4" t="s">
        <v>63</v>
      </c>
      <c r="HL4" s="4" t="s">
        <v>49</v>
      </c>
      <c r="HM4" s="4" t="s">
        <v>50</v>
      </c>
      <c r="HN4" s="4" t="s">
        <v>65</v>
      </c>
      <c r="HO4" s="4" t="s">
        <v>66</v>
      </c>
      <c r="HP4" s="4" t="s">
        <v>63</v>
      </c>
      <c r="HQ4" s="4" t="s">
        <v>65</v>
      </c>
      <c r="HR4" s="4" t="s">
        <v>66</v>
      </c>
      <c r="HS4" s="4" t="s">
        <v>63</v>
      </c>
      <c r="HT4" s="4" t="s">
        <v>49</v>
      </c>
      <c r="HU4" s="4" t="s">
        <v>50</v>
      </c>
      <c r="HV4" s="4" t="s">
        <v>65</v>
      </c>
      <c r="HW4" s="4" t="s">
        <v>66</v>
      </c>
      <c r="HX4" s="4" t="s">
        <v>63</v>
      </c>
      <c r="HY4" s="4" t="s">
        <v>65</v>
      </c>
      <c r="HZ4" s="4" t="s">
        <v>66</v>
      </c>
      <c r="IA4" s="4" t="s">
        <v>63</v>
      </c>
      <c r="IB4" s="4" t="s">
        <v>49</v>
      </c>
      <c r="IC4" s="4" t="s">
        <v>50</v>
      </c>
      <c r="ID4" s="4" t="s">
        <v>65</v>
      </c>
      <c r="IE4" s="4" t="s">
        <v>66</v>
      </c>
      <c r="IF4" s="4" t="s">
        <v>63</v>
      </c>
      <c r="IG4" s="4" t="s">
        <v>65</v>
      </c>
      <c r="IH4" s="4" t="s">
        <v>66</v>
      </c>
      <c r="II4" s="4" t="s">
        <v>63</v>
      </c>
      <c r="IJ4" s="4" t="s">
        <v>49</v>
      </c>
      <c r="IK4" s="4" t="s">
        <v>50</v>
      </c>
      <c r="IL4" s="4" t="s">
        <v>65</v>
      </c>
      <c r="IM4" s="4" t="s">
        <v>66</v>
      </c>
      <c r="IN4" s="4" t="s">
        <v>63</v>
      </c>
      <c r="IO4" s="4" t="s">
        <v>65</v>
      </c>
      <c r="IP4" s="4" t="s">
        <v>66</v>
      </c>
      <c r="IQ4" s="4" t="s">
        <v>63</v>
      </c>
      <c r="IR4" s="4" t="s">
        <v>49</v>
      </c>
      <c r="IS4" s="4" t="s">
        <v>50</v>
      </c>
      <c r="IT4" s="4" t="s">
        <v>65</v>
      </c>
      <c r="IU4" s="4" t="s">
        <v>66</v>
      </c>
      <c r="IV4" s="4" t="s">
        <v>63</v>
      </c>
      <c r="IW4" s="4" t="s">
        <v>65</v>
      </c>
      <c r="IX4" s="4" t="s">
        <v>66</v>
      </c>
      <c r="IY4" s="4" t="s">
        <v>63</v>
      </c>
      <c r="IZ4" s="4" t="s">
        <v>49</v>
      </c>
      <c r="JA4" s="4" t="s">
        <v>50</v>
      </c>
      <c r="JB4" s="4" t="s">
        <v>65</v>
      </c>
      <c r="JC4" s="4" t="s">
        <v>66</v>
      </c>
      <c r="JD4" s="4" t="s">
        <v>63</v>
      </c>
      <c r="JE4" s="4" t="s">
        <v>65</v>
      </c>
      <c r="JF4" s="4" t="s">
        <v>66</v>
      </c>
      <c r="JG4" s="4" t="s">
        <v>63</v>
      </c>
      <c r="JH4" s="4" t="s">
        <v>49</v>
      </c>
      <c r="JI4" s="4" t="s">
        <v>50</v>
      </c>
      <c r="JJ4" s="4" t="s">
        <v>65</v>
      </c>
      <c r="JK4" s="4" t="s">
        <v>66</v>
      </c>
      <c r="JL4" s="4" t="s">
        <v>63</v>
      </c>
      <c r="JM4" s="4" t="s">
        <v>65</v>
      </c>
      <c r="JN4" s="4" t="s">
        <v>66</v>
      </c>
      <c r="JO4" s="4" t="s">
        <v>63</v>
      </c>
      <c r="JP4" s="4" t="s">
        <v>49</v>
      </c>
      <c r="JQ4" s="4" t="s">
        <v>50</v>
      </c>
      <c r="JR4" s="4" t="s">
        <v>65</v>
      </c>
      <c r="JS4" s="4" t="s">
        <v>66</v>
      </c>
      <c r="JT4" s="4" t="s">
        <v>63</v>
      </c>
      <c r="JU4" s="4" t="s">
        <v>65</v>
      </c>
      <c r="JV4" s="4" t="s">
        <v>66</v>
      </c>
      <c r="JW4" s="4" t="s">
        <v>63</v>
      </c>
      <c r="JX4" s="4" t="s">
        <v>49</v>
      </c>
      <c r="JY4" s="4" t="s">
        <v>50</v>
      </c>
      <c r="JZ4" s="4" t="s">
        <v>65</v>
      </c>
      <c r="KA4" s="4" t="s">
        <v>66</v>
      </c>
      <c r="KB4" s="4" t="s">
        <v>63</v>
      </c>
      <c r="KC4" s="4" t="s">
        <v>65</v>
      </c>
      <c r="KD4" s="4" t="s">
        <v>66</v>
      </c>
      <c r="KE4" s="4" t="s">
        <v>63</v>
      </c>
      <c r="KF4" s="4" t="s">
        <v>49</v>
      </c>
      <c r="KG4" s="4" t="s">
        <v>50</v>
      </c>
      <c r="KH4" s="4" t="s">
        <v>65</v>
      </c>
      <c r="KI4" s="4" t="s">
        <v>66</v>
      </c>
      <c r="KJ4" s="4" t="s">
        <v>63</v>
      </c>
      <c r="KK4" s="4" t="s">
        <v>65</v>
      </c>
      <c r="KL4" s="4" t="s">
        <v>66</v>
      </c>
      <c r="KM4" s="4" t="s">
        <v>63</v>
      </c>
      <c r="KN4" s="4" t="s">
        <v>49</v>
      </c>
      <c r="KO4" s="4" t="s">
        <v>50</v>
      </c>
      <c r="KP4" s="4" t="s">
        <v>65</v>
      </c>
      <c r="KQ4" s="4" t="s">
        <v>66</v>
      </c>
      <c r="KR4" s="4" t="s">
        <v>63</v>
      </c>
      <c r="KS4" s="4" t="s">
        <v>65</v>
      </c>
      <c r="KT4" s="4" t="s">
        <v>66</v>
      </c>
      <c r="KU4" s="4" t="s">
        <v>63</v>
      </c>
      <c r="KV4" s="4" t="s">
        <v>49</v>
      </c>
      <c r="KW4" s="4" t="s">
        <v>50</v>
      </c>
    </row>
    <row r="5">
      <c r="A5" s="10" t="s">
        <v>67</v>
      </c>
      <c r="B5" s="11">
        <v>25205</v>
      </c>
      <c r="C5" s="11">
        <f>=ROUNDDOWN(18.4099043167044,0)</f>
      </c>
      <c r="D5" s="11">
        <v>21815</v>
      </c>
      <c r="E5" s="12">
        <v>0.9592</v>
      </c>
      <c r="F5" s="11"/>
      <c r="G5" s="11">
        <f>=ROUNDDOWN({0},0)</f>
      </c>
      <c r="H5" s="11"/>
      <c r="I5" s="12"/>
      <c r="J5" s="11">
        <v>18458</v>
      </c>
      <c r="K5" s="13">
        <v>1009000.72</v>
      </c>
      <c r="L5" s="11">
        <v>191</v>
      </c>
      <c r="M5" s="14">
        <v>5282.73</v>
      </c>
      <c r="N5" s="11">
        <v>15109</v>
      </c>
      <c r="O5" s="13">
        <v>901207.26</v>
      </c>
      <c r="P5" s="11">
        <v>158</v>
      </c>
      <c r="Q5" s="14">
        <v>5703.84</v>
      </c>
      <c r="R5" s="12">
        <v>0.2217</v>
      </c>
      <c r="S5" s="12">
        <v>0.1196</v>
      </c>
      <c r="T5" s="12">
        <v>0.2089</v>
      </c>
      <c r="U5" s="12">
        <v>-0.0738</v>
      </c>
      <c r="V5" s="11">
        <v>4323</v>
      </c>
      <c r="W5" s="13">
        <v>220111.25</v>
      </c>
      <c r="X5" s="11">
        <v>189</v>
      </c>
      <c r="Y5" s="11">
        <v>2196</v>
      </c>
      <c r="Z5" s="13">
        <v>132129.54</v>
      </c>
      <c r="AA5" s="11">
        <v>143</v>
      </c>
      <c r="AB5" s="12">
        <v>0.9686</v>
      </c>
      <c r="AC5" s="12">
        <v>0.6659</v>
      </c>
      <c r="AD5" s="11">
        <v>1068</v>
      </c>
      <c r="AE5" s="13">
        <v>59682.39</v>
      </c>
      <c r="AF5" s="11">
        <v>174</v>
      </c>
      <c r="AG5" s="11">
        <v>752</v>
      </c>
      <c r="AH5" s="13">
        <v>41705.24</v>
      </c>
      <c r="AI5" s="11">
        <v>106</v>
      </c>
      <c r="AJ5" s="12">
        <v>0.4202</v>
      </c>
      <c r="AK5" s="12">
        <v>0.4311</v>
      </c>
      <c r="AL5" s="11">
        <v>1745</v>
      </c>
      <c r="AM5" s="13">
        <v>94562.13</v>
      </c>
      <c r="AN5" s="11">
        <v>191</v>
      </c>
      <c r="AO5" s="11">
        <v>1992</v>
      </c>
      <c r="AP5" s="13">
        <v>125265.91</v>
      </c>
      <c r="AQ5" s="11">
        <v>158</v>
      </c>
      <c r="AR5" s="12">
        <v>-0.124</v>
      </c>
      <c r="AS5" s="12">
        <v>-0.2451</v>
      </c>
      <c r="AT5" s="11">
        <v>534</v>
      </c>
      <c r="AU5" s="13">
        <v>34864.72</v>
      </c>
      <c r="AV5" s="11">
        <v>187</v>
      </c>
      <c r="AW5" s="11">
        <v>902</v>
      </c>
      <c r="AX5" s="13">
        <v>55264.57</v>
      </c>
      <c r="AY5" s="11">
        <v>145</v>
      </c>
      <c r="AZ5" s="12">
        <v>-0.408</v>
      </c>
      <c r="BA5" s="12">
        <v>-0.3691</v>
      </c>
      <c r="BB5" s="11">
        <v>4784</v>
      </c>
      <c r="BC5" s="13">
        <v>302352.11</v>
      </c>
      <c r="BD5" s="11">
        <v>171</v>
      </c>
      <c r="BE5" s="11">
        <v>4233</v>
      </c>
      <c r="BF5" s="13">
        <v>296917.45</v>
      </c>
      <c r="BG5" s="11">
        <v>112</v>
      </c>
      <c r="BH5" s="12">
        <v>0.1302</v>
      </c>
      <c r="BI5" s="12">
        <v>0.0183</v>
      </c>
      <c r="BJ5" s="11">
        <v>1906</v>
      </c>
      <c r="BK5" s="13">
        <v>85916.92</v>
      </c>
      <c r="BL5" s="11">
        <v>191</v>
      </c>
      <c r="BM5" s="11">
        <v>1355</v>
      </c>
      <c r="BN5" s="13">
        <v>56166.29</v>
      </c>
      <c r="BO5" s="11">
        <v>141</v>
      </c>
      <c r="BP5" s="12">
        <v>0.4066</v>
      </c>
      <c r="BQ5" s="12">
        <v>0.5297</v>
      </c>
      <c r="BR5" s="11">
        <v>1647</v>
      </c>
      <c r="BS5" s="13">
        <v>81391.85</v>
      </c>
      <c r="BT5" s="11">
        <v>118</v>
      </c>
      <c r="BU5" s="11">
        <v>1575</v>
      </c>
      <c r="BV5" s="13">
        <v>82933.61</v>
      </c>
      <c r="BW5" s="11">
        <v>112</v>
      </c>
      <c r="BX5" s="12">
        <v>0.0457</v>
      </c>
      <c r="BY5" s="12">
        <v>-0.0186</v>
      </c>
      <c r="BZ5" s="11">
        <v>255</v>
      </c>
      <c r="CA5" s="13">
        <v>10282.02</v>
      </c>
      <c r="CB5" s="11">
        <v>116</v>
      </c>
      <c r="CC5" s="11">
        <v>137</v>
      </c>
      <c r="CD5" s="13">
        <v>8425.32</v>
      </c>
      <c r="CE5" s="11">
        <v>120</v>
      </c>
      <c r="CF5" s="12">
        <v>0.8613</v>
      </c>
      <c r="CG5" s="12">
        <v>0.2204</v>
      </c>
      <c r="CH5" s="11">
        <v>325</v>
      </c>
      <c r="CI5" s="13">
        <v>14500.31</v>
      </c>
      <c r="CJ5" s="11">
        <v>173</v>
      </c>
      <c r="CK5" s="11">
        <v>195</v>
      </c>
      <c r="CL5" s="13">
        <v>9819.66</v>
      </c>
      <c r="CM5" s="11">
        <v>143</v>
      </c>
      <c r="CN5" s="12">
        <v>0.6667</v>
      </c>
      <c r="CO5" s="12">
        <v>0.4767</v>
      </c>
      <c r="CP5" s="11">
        <v>163</v>
      </c>
      <c r="CQ5" s="13">
        <v>9512.63</v>
      </c>
      <c r="CR5" s="11">
        <v>162</v>
      </c>
      <c r="CS5" s="11">
        <v>89</v>
      </c>
      <c r="CT5" s="13">
        <v>6271.29</v>
      </c>
      <c r="CU5" s="11">
        <v>135</v>
      </c>
      <c r="CV5" s="12">
        <v>0.8315</v>
      </c>
      <c r="CW5" s="12">
        <v>0.5169</v>
      </c>
      <c r="CX5" s="11">
        <v>336</v>
      </c>
      <c r="CY5" s="13">
        <v>17643.3</v>
      </c>
      <c r="CZ5" s="11">
        <v>103</v>
      </c>
      <c r="DA5" s="11">
        <v>128</v>
      </c>
      <c r="DB5" s="13">
        <v>7157.64</v>
      </c>
      <c r="DC5" s="11">
        <v>91</v>
      </c>
      <c r="DD5" s="12">
        <v>1.625</v>
      </c>
      <c r="DE5" s="12">
        <v>1.465</v>
      </c>
      <c r="DF5" s="11">
        <v>195</v>
      </c>
      <c r="DG5" s="13">
        <v>9942.79</v>
      </c>
      <c r="DH5" s="11">
        <v>86</v>
      </c>
      <c r="DI5" s="11">
        <v>272</v>
      </c>
      <c r="DJ5" s="13">
        <v>16433.67</v>
      </c>
      <c r="DK5" s="11">
        <v>93</v>
      </c>
      <c r="DL5" s="12">
        <v>-0.2831</v>
      </c>
      <c r="DM5" s="12">
        <v>-0.395</v>
      </c>
      <c r="DN5" s="11">
        <v>66</v>
      </c>
      <c r="DO5" s="13">
        <v>3852.84</v>
      </c>
      <c r="DP5" s="11">
        <v>148</v>
      </c>
      <c r="DQ5" s="11">
        <v>36</v>
      </c>
      <c r="DR5" s="13">
        <v>2507.51</v>
      </c>
      <c r="DS5" s="11">
        <v>138</v>
      </c>
      <c r="DT5" s="12">
        <v>0.8333</v>
      </c>
      <c r="DU5" s="12">
        <v>0.5365</v>
      </c>
      <c r="DV5" s="11">
        <v>98</v>
      </c>
      <c r="DW5" s="13">
        <v>9068.95</v>
      </c>
      <c r="DX5" s="11">
        <v>38</v>
      </c>
      <c r="DY5" s="11">
        <v>32</v>
      </c>
      <c r="DZ5" s="13">
        <v>2996.87</v>
      </c>
      <c r="EA5" s="11">
        <v>18</v>
      </c>
      <c r="EB5" s="12">
        <v>2.0625</v>
      </c>
      <c r="EC5" s="12">
        <v>2.0261</v>
      </c>
      <c r="ED5" s="11">
        <v>283</v>
      </c>
      <c r="EE5" s="13">
        <v>14567.83</v>
      </c>
      <c r="EF5" s="11">
        <v>71</v>
      </c>
      <c r="EG5" s="11">
        <v>518</v>
      </c>
      <c r="EH5" s="13">
        <v>25996.76</v>
      </c>
      <c r="EI5" s="11">
        <v>70</v>
      </c>
      <c r="EJ5" s="12">
        <v>-0.4537</v>
      </c>
      <c r="EK5" s="12">
        <v>-0.4396</v>
      </c>
      <c r="EL5" s="11">
        <v>172</v>
      </c>
      <c r="EM5" s="13">
        <v>7943.49</v>
      </c>
      <c r="EN5" s="11">
        <v>59</v>
      </c>
      <c r="EO5" s="11">
        <v>168</v>
      </c>
      <c r="EP5" s="13">
        <v>7965.35</v>
      </c>
      <c r="EQ5" s="11">
        <v>56</v>
      </c>
      <c r="ER5" s="12">
        <v>0.0238</v>
      </c>
      <c r="ES5" s="12">
        <v>-0.0027</v>
      </c>
      <c r="ET5" s="11">
        <v>315</v>
      </c>
      <c r="EU5" s="13">
        <v>21309.86</v>
      </c>
      <c r="EV5" s="11">
        <v>191</v>
      </c>
      <c r="EW5" s="11">
        <v>5</v>
      </c>
      <c r="EX5" s="13">
        <v>462.45</v>
      </c>
      <c r="EY5" s="11">
        <v>148</v>
      </c>
      <c r="EZ5" s="12">
        <v>62</v>
      </c>
      <c r="FA5" s="12">
        <v>45.0804</v>
      </c>
      <c r="FB5" s="11">
        <v>70</v>
      </c>
      <c r="FC5" s="13">
        <v>4887.06</v>
      </c>
      <c r="FD5" s="11">
        <v>170</v>
      </c>
      <c r="FE5" s="11"/>
      <c r="FF5" s="13"/>
      <c r="FG5" s="11"/>
      <c r="FH5" s="12"/>
      <c r="FI5" s="12"/>
      <c r="FJ5" s="11">
        <v>83</v>
      </c>
      <c r="FK5" s="13">
        <v>3492.78</v>
      </c>
      <c r="FL5" s="11">
        <v>123</v>
      </c>
      <c r="FM5" s="11">
        <v>156</v>
      </c>
      <c r="FN5" s="13">
        <v>6431.74</v>
      </c>
      <c r="FO5" s="11">
        <v>109</v>
      </c>
      <c r="FP5" s="12">
        <v>-0.4679</v>
      </c>
      <c r="FQ5" s="12">
        <v>-0.4569</v>
      </c>
      <c r="FR5" s="11"/>
      <c r="FS5" s="13"/>
      <c r="FT5" s="11"/>
      <c r="FU5" s="11"/>
      <c r="FV5" s="13"/>
      <c r="FW5" s="11"/>
      <c r="FX5" s="12"/>
      <c r="FY5" s="12"/>
      <c r="FZ5" s="11">
        <v>26</v>
      </c>
      <c r="GA5" s="13">
        <v>1326.42</v>
      </c>
      <c r="GB5" s="11">
        <v>32</v>
      </c>
      <c r="GC5" s="11">
        <v>24</v>
      </c>
      <c r="GD5" s="13">
        <v>1133.6</v>
      </c>
      <c r="GE5" s="11">
        <v>43</v>
      </c>
      <c r="GF5" s="12">
        <v>0.0833</v>
      </c>
      <c r="GG5" s="12">
        <v>0.1701</v>
      </c>
      <c r="GH5" s="11">
        <v>51</v>
      </c>
      <c r="GI5" s="13">
        <v>1130.45</v>
      </c>
      <c r="GJ5" s="11">
        <v>6</v>
      </c>
      <c r="GK5" s="11">
        <v>41</v>
      </c>
      <c r="GL5" s="13">
        <v>944.83</v>
      </c>
      <c r="GM5" s="11">
        <v>9</v>
      </c>
      <c r="GN5" s="12">
        <v>0.2439</v>
      </c>
      <c r="GO5" s="12">
        <v>0.1965</v>
      </c>
      <c r="GP5" s="11">
        <v>12</v>
      </c>
      <c r="GQ5" s="13">
        <v>610.63</v>
      </c>
      <c r="GR5" s="11">
        <v>16</v>
      </c>
      <c r="GS5" s="11"/>
      <c r="GT5" s="13"/>
      <c r="GU5" s="11"/>
      <c r="GV5" s="12"/>
      <c r="GW5" s="12"/>
      <c r="GX5" s="11">
        <v>1</v>
      </c>
      <c r="GY5" s="13">
        <v>47.99</v>
      </c>
      <c r="GZ5" s="11">
        <v>2</v>
      </c>
      <c r="HA5" s="11">
        <v>3</v>
      </c>
      <c r="HB5" s="13">
        <v>144.13</v>
      </c>
      <c r="HC5" s="11">
        <v>2</v>
      </c>
      <c r="HD5" s="12">
        <v>-0.6667</v>
      </c>
      <c r="HE5" s="12">
        <v>-0.667</v>
      </c>
      <c r="HF5" s="11"/>
      <c r="HG5" s="13"/>
      <c r="HH5" s="11"/>
      <c r="HI5" s="11">
        <v>49</v>
      </c>
      <c r="HJ5" s="13">
        <v>2630.39</v>
      </c>
      <c r="HK5" s="11"/>
      <c r="HL5" s="12"/>
      <c r="HM5" s="12"/>
      <c r="HN5" s="11"/>
      <c r="HO5" s="13"/>
      <c r="HP5" s="11"/>
      <c r="HQ5" s="11">
        <v>190</v>
      </c>
      <c r="HR5" s="13">
        <v>7749.11</v>
      </c>
      <c r="HS5" s="11">
        <v>134</v>
      </c>
      <c r="HT5" s="12"/>
      <c r="HU5" s="12"/>
      <c r="HV5" s="11"/>
      <c r="HW5" s="13"/>
      <c r="HX5" s="11"/>
      <c r="HY5" s="11">
        <v>61</v>
      </c>
      <c r="HZ5" s="13">
        <v>3754.33</v>
      </c>
      <c r="IA5" s="11">
        <v>116</v>
      </c>
      <c r="IB5" s="12"/>
      <c r="IC5" s="12"/>
      <c r="ID5" s="11"/>
      <c r="IE5" s="13"/>
      <c r="IF5" s="11"/>
      <c r="IG5" s="11"/>
      <c r="IH5" s="13"/>
      <c r="II5" s="11"/>
      <c r="IJ5" s="12"/>
      <c r="IK5" s="12"/>
      <c r="IL5" s="11"/>
      <c r="IM5" s="13"/>
      <c r="IN5" s="11"/>
      <c r="IO5" s="11"/>
      <c r="IP5" s="13"/>
      <c r="IQ5" s="11"/>
      <c r="IR5" s="12"/>
      <c r="IS5" s="12"/>
      <c r="IT5" s="11"/>
      <c r="IU5" s="13"/>
      <c r="IV5" s="11"/>
      <c r="IW5" s="11"/>
      <c r="IX5" s="13"/>
      <c r="IY5" s="11"/>
      <c r="IZ5" s="12"/>
      <c r="JA5" s="12"/>
      <c r="JB5" s="11"/>
      <c r="JC5" s="13"/>
      <c r="JD5" s="11"/>
      <c r="JE5" s="11"/>
      <c r="JF5" s="13"/>
      <c r="JG5" s="11"/>
      <c r="JH5" s="12"/>
      <c r="JI5" s="12"/>
      <c r="JJ5" s="11"/>
      <c r="JK5" s="13"/>
      <c r="JL5" s="11"/>
      <c r="JM5" s="11"/>
      <c r="JN5" s="13"/>
      <c r="JO5" s="11"/>
      <c r="JP5" s="12"/>
      <c r="JQ5" s="12"/>
      <c r="JR5" s="11"/>
      <c r="JS5" s="13"/>
      <c r="JT5" s="11"/>
      <c r="JU5" s="11"/>
      <c r="JV5" s="13"/>
      <c r="JW5" s="11"/>
      <c r="JX5" s="12"/>
      <c r="JY5" s="12"/>
      <c r="JZ5" s="11"/>
      <c r="KA5" s="13"/>
      <c r="KB5" s="11"/>
      <c r="KC5" s="11"/>
      <c r="KD5" s="13"/>
      <c r="KE5" s="11"/>
      <c r="KF5" s="12"/>
      <c r="KG5" s="12"/>
      <c r="KH5" s="11"/>
      <c r="KI5" s="13"/>
      <c r="KJ5" s="11"/>
      <c r="KK5" s="11"/>
      <c r="KL5" s="13"/>
      <c r="KM5" s="11"/>
      <c r="KN5" s="12"/>
      <c r="KO5" s="12"/>
      <c r="KP5" s="11"/>
      <c r="KQ5" s="13"/>
      <c r="KR5" s="11"/>
      <c r="KS5" s="11"/>
      <c r="KT5" s="13"/>
      <c r="KU5" s="11"/>
      <c r="KV5" s="12"/>
      <c r="KW5" s="12"/>
    </row>
    <row r="6">
      <c r="A6" s="10" t="s">
        <v>68</v>
      </c>
      <c r="B6" s="11">
        <v>135198</v>
      </c>
      <c r="C6" s="11">
        <f>=ROUNDDOWN(22.7242625430708,0)</f>
      </c>
      <c r="D6" s="11">
        <v>100477</v>
      </c>
      <c r="E6" s="12">
        <v>0.8159</v>
      </c>
      <c r="F6" s="11"/>
      <c r="G6" s="11">
        <f>=ROUNDDOWN({0},0)</f>
      </c>
      <c r="H6" s="11">
        <v>1686</v>
      </c>
      <c r="I6" s="12"/>
      <c r="J6" s="11">
        <v>73691</v>
      </c>
      <c r="K6" s="13">
        <v>12375441.51</v>
      </c>
      <c r="L6" s="11">
        <v>655</v>
      </c>
      <c r="M6" s="14">
        <v>18893.8</v>
      </c>
      <c r="N6" s="11">
        <v>59715</v>
      </c>
      <c r="O6" s="13">
        <v>11078940.95</v>
      </c>
      <c r="P6" s="11">
        <v>756</v>
      </c>
      <c r="Q6" s="14">
        <v>14654.68</v>
      </c>
      <c r="R6" s="12">
        <v>0.234</v>
      </c>
      <c r="S6" s="12">
        <v>0.117</v>
      </c>
      <c r="T6" s="12">
        <v>-0.1336</v>
      </c>
      <c r="U6" s="12">
        <v>0.2893</v>
      </c>
      <c r="V6" s="11">
        <v>28300</v>
      </c>
      <c r="W6" s="13">
        <v>4698347.57</v>
      </c>
      <c r="X6" s="11">
        <v>642</v>
      </c>
      <c r="Y6" s="11">
        <v>30520</v>
      </c>
      <c r="Z6" s="13">
        <v>5186403.73</v>
      </c>
      <c r="AA6" s="11">
        <v>737</v>
      </c>
      <c r="AB6" s="12">
        <v>-0.0727</v>
      </c>
      <c r="AC6" s="12">
        <v>-0.0941</v>
      </c>
      <c r="AD6" s="11">
        <v>16021</v>
      </c>
      <c r="AE6" s="13">
        <v>2115545.48</v>
      </c>
      <c r="AF6" s="11">
        <v>519</v>
      </c>
      <c r="AG6" s="11">
        <v>586</v>
      </c>
      <c r="AH6" s="13">
        <v>114849.55</v>
      </c>
      <c r="AI6" s="11">
        <v>497</v>
      </c>
      <c r="AJ6" s="12">
        <v>26.3396</v>
      </c>
      <c r="AK6" s="12">
        <v>17.4201</v>
      </c>
      <c r="AL6" s="11">
        <v>7733</v>
      </c>
      <c r="AM6" s="13">
        <v>1527034.17</v>
      </c>
      <c r="AN6" s="11">
        <v>641</v>
      </c>
      <c r="AO6" s="11">
        <v>8695</v>
      </c>
      <c r="AP6" s="13">
        <v>1907683.91</v>
      </c>
      <c r="AQ6" s="11">
        <v>740</v>
      </c>
      <c r="AR6" s="12">
        <v>-0.1106</v>
      </c>
      <c r="AS6" s="12">
        <v>-0.1995</v>
      </c>
      <c r="AT6" s="11">
        <v>7381</v>
      </c>
      <c r="AU6" s="13">
        <v>1571925.34</v>
      </c>
      <c r="AV6" s="11">
        <v>614</v>
      </c>
      <c r="AW6" s="11">
        <v>7860</v>
      </c>
      <c r="AX6" s="13">
        <v>1593897.08</v>
      </c>
      <c r="AY6" s="11">
        <v>717</v>
      </c>
      <c r="AZ6" s="12">
        <v>-0.0609</v>
      </c>
      <c r="BA6" s="12">
        <v>-0.0138</v>
      </c>
      <c r="BB6" s="11">
        <v>3262</v>
      </c>
      <c r="BC6" s="13">
        <v>535662.12</v>
      </c>
      <c r="BD6" s="11">
        <v>227</v>
      </c>
      <c r="BE6" s="11">
        <v>1820</v>
      </c>
      <c r="BF6" s="13">
        <v>303496.24</v>
      </c>
      <c r="BG6" s="11">
        <v>178</v>
      </c>
      <c r="BH6" s="12">
        <v>0.7923</v>
      </c>
      <c r="BI6" s="12">
        <v>0.765</v>
      </c>
      <c r="BJ6" s="11">
        <v>2212</v>
      </c>
      <c r="BK6" s="13">
        <v>370027.93</v>
      </c>
      <c r="BL6" s="11">
        <v>620</v>
      </c>
      <c r="BM6" s="11">
        <v>969</v>
      </c>
      <c r="BN6" s="13">
        <v>192309.12</v>
      </c>
      <c r="BO6" s="11">
        <v>705</v>
      </c>
      <c r="BP6" s="12">
        <v>1.2828</v>
      </c>
      <c r="BQ6" s="12">
        <v>0.9241</v>
      </c>
      <c r="BR6" s="11">
        <v>1532</v>
      </c>
      <c r="BS6" s="13">
        <v>305658.37</v>
      </c>
      <c r="BT6" s="11">
        <v>244</v>
      </c>
      <c r="BU6" s="11">
        <v>1558</v>
      </c>
      <c r="BV6" s="13">
        <v>331566.4</v>
      </c>
      <c r="BW6" s="11">
        <v>274</v>
      </c>
      <c r="BX6" s="12">
        <v>-0.0167</v>
      </c>
      <c r="BY6" s="12">
        <v>-0.0781</v>
      </c>
      <c r="BZ6" s="11">
        <v>1750</v>
      </c>
      <c r="CA6" s="13">
        <v>322993.01</v>
      </c>
      <c r="CB6" s="11">
        <v>225</v>
      </c>
      <c r="CC6" s="11">
        <v>1889</v>
      </c>
      <c r="CD6" s="13">
        <v>423778.93</v>
      </c>
      <c r="CE6" s="11">
        <v>398</v>
      </c>
      <c r="CF6" s="12">
        <v>-0.0736</v>
      </c>
      <c r="CG6" s="12">
        <v>-0.2378</v>
      </c>
      <c r="CH6" s="11">
        <v>1691</v>
      </c>
      <c r="CI6" s="13">
        <v>288412.34</v>
      </c>
      <c r="CJ6" s="11">
        <v>543</v>
      </c>
      <c r="CK6" s="11">
        <v>2281</v>
      </c>
      <c r="CL6" s="13">
        <v>378590.25</v>
      </c>
      <c r="CM6" s="11">
        <v>531</v>
      </c>
      <c r="CN6" s="12">
        <v>-0.2587</v>
      </c>
      <c r="CO6" s="12">
        <v>-0.2382</v>
      </c>
      <c r="CP6" s="11">
        <v>1165</v>
      </c>
      <c r="CQ6" s="13">
        <v>214575.79</v>
      </c>
      <c r="CR6" s="11">
        <v>494</v>
      </c>
      <c r="CS6" s="11">
        <v>358</v>
      </c>
      <c r="CT6" s="13">
        <v>74519.67</v>
      </c>
      <c r="CU6" s="11">
        <v>492</v>
      </c>
      <c r="CV6" s="12">
        <v>2.2542</v>
      </c>
      <c r="CW6" s="12">
        <v>1.8795</v>
      </c>
      <c r="CX6" s="11">
        <v>602</v>
      </c>
      <c r="CY6" s="13">
        <v>90127.88</v>
      </c>
      <c r="CZ6" s="11">
        <v>369</v>
      </c>
      <c r="DA6" s="11">
        <v>373</v>
      </c>
      <c r="DB6" s="13">
        <v>69415.06</v>
      </c>
      <c r="DC6" s="11">
        <v>370</v>
      </c>
      <c r="DD6" s="12">
        <v>0.6139</v>
      </c>
      <c r="DE6" s="12">
        <v>0.2984</v>
      </c>
      <c r="DF6" s="11">
        <v>681</v>
      </c>
      <c r="DG6" s="13">
        <v>98702.86</v>
      </c>
      <c r="DH6" s="11">
        <v>303</v>
      </c>
      <c r="DI6" s="11">
        <v>1022</v>
      </c>
      <c r="DJ6" s="13">
        <v>167561.26</v>
      </c>
      <c r="DK6" s="11">
        <v>368</v>
      </c>
      <c r="DL6" s="12">
        <v>-0.3337</v>
      </c>
      <c r="DM6" s="12">
        <v>-0.4109</v>
      </c>
      <c r="DN6" s="11">
        <v>512</v>
      </c>
      <c r="DO6" s="13">
        <v>83142.62</v>
      </c>
      <c r="DP6" s="11">
        <v>605</v>
      </c>
      <c r="DQ6" s="11">
        <v>488</v>
      </c>
      <c r="DR6" s="13">
        <v>92842.87</v>
      </c>
      <c r="DS6" s="11">
        <v>667</v>
      </c>
      <c r="DT6" s="12">
        <v>0.0492</v>
      </c>
      <c r="DU6" s="12">
        <v>-0.1045</v>
      </c>
      <c r="DV6" s="11">
        <v>388</v>
      </c>
      <c r="DW6" s="13">
        <v>79148.02</v>
      </c>
      <c r="DX6" s="11">
        <v>321</v>
      </c>
      <c r="DY6" s="11">
        <v>117</v>
      </c>
      <c r="DZ6" s="13">
        <v>28240.06</v>
      </c>
      <c r="EA6" s="11">
        <v>163</v>
      </c>
      <c r="EB6" s="12">
        <v>2.3162</v>
      </c>
      <c r="EC6" s="12">
        <v>1.8027</v>
      </c>
      <c r="ED6" s="11">
        <v>134</v>
      </c>
      <c r="EE6" s="13">
        <v>23397.96</v>
      </c>
      <c r="EF6" s="11">
        <v>291</v>
      </c>
      <c r="EG6" s="11">
        <v>330</v>
      </c>
      <c r="EH6" s="13">
        <v>61500.48</v>
      </c>
      <c r="EI6" s="11">
        <v>329</v>
      </c>
      <c r="EJ6" s="12">
        <v>-0.5939</v>
      </c>
      <c r="EK6" s="12">
        <v>-0.6195</v>
      </c>
      <c r="EL6" s="11">
        <v>219</v>
      </c>
      <c r="EM6" s="13">
        <v>26280.38</v>
      </c>
      <c r="EN6" s="11">
        <v>220</v>
      </c>
      <c r="EO6" s="11">
        <v>145</v>
      </c>
      <c r="EP6" s="13">
        <v>22210.85</v>
      </c>
      <c r="EQ6" s="11">
        <v>227</v>
      </c>
      <c r="ER6" s="12">
        <v>0.5103</v>
      </c>
      <c r="ES6" s="12">
        <v>0.1832</v>
      </c>
      <c r="ET6" s="11">
        <v>48</v>
      </c>
      <c r="EU6" s="13">
        <v>11477.88</v>
      </c>
      <c r="EV6" s="11">
        <v>579</v>
      </c>
      <c r="EW6" s="11">
        <v>65</v>
      </c>
      <c r="EX6" s="13">
        <v>14786.79</v>
      </c>
      <c r="EY6" s="11">
        <v>655</v>
      </c>
      <c r="EZ6" s="12">
        <v>-0.2615</v>
      </c>
      <c r="FA6" s="12">
        <v>-0.2238</v>
      </c>
      <c r="FB6" s="11">
        <v>14</v>
      </c>
      <c r="FC6" s="13">
        <v>5240.86</v>
      </c>
      <c r="FD6" s="11">
        <v>502</v>
      </c>
      <c r="FE6" s="11"/>
      <c r="FF6" s="13"/>
      <c r="FG6" s="11"/>
      <c r="FH6" s="12"/>
      <c r="FI6" s="12"/>
      <c r="FJ6" s="11">
        <v>24</v>
      </c>
      <c r="FK6" s="13">
        <v>4871.03</v>
      </c>
      <c r="FL6" s="11">
        <v>278</v>
      </c>
      <c r="FM6" s="11">
        <v>184</v>
      </c>
      <c r="FN6" s="13">
        <v>27088.5</v>
      </c>
      <c r="FO6" s="11">
        <v>325</v>
      </c>
      <c r="FP6" s="12">
        <v>-0.8696</v>
      </c>
      <c r="FQ6" s="12">
        <v>-0.8202</v>
      </c>
      <c r="FR6" s="11">
        <v>19</v>
      </c>
      <c r="FS6" s="13">
        <v>2687.65</v>
      </c>
      <c r="FT6" s="11">
        <v>34</v>
      </c>
      <c r="FU6" s="11"/>
      <c r="FV6" s="13"/>
      <c r="FW6" s="11"/>
      <c r="FX6" s="12"/>
      <c r="FY6" s="12"/>
      <c r="FZ6" s="11">
        <v>3</v>
      </c>
      <c r="GA6" s="13">
        <v>182.25</v>
      </c>
      <c r="GB6" s="11">
        <v>15</v>
      </c>
      <c r="GC6" s="11"/>
      <c r="GD6" s="13"/>
      <c r="GE6" s="11">
        <v>18</v>
      </c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>
        <v>171</v>
      </c>
      <c r="HJ6" s="13">
        <v>37698.37</v>
      </c>
      <c r="HK6" s="11"/>
      <c r="HL6" s="12"/>
      <c r="HM6" s="12"/>
      <c r="HN6" s="11"/>
      <c r="HO6" s="13"/>
      <c r="HP6" s="11"/>
      <c r="HQ6" s="11">
        <v>142</v>
      </c>
      <c r="HR6" s="13">
        <v>26995.82</v>
      </c>
      <c r="HS6" s="11">
        <v>687</v>
      </c>
      <c r="HT6" s="12"/>
      <c r="HU6" s="12"/>
      <c r="HV6" s="11"/>
      <c r="HW6" s="13"/>
      <c r="HX6" s="11"/>
      <c r="HY6" s="11">
        <v>140</v>
      </c>
      <c r="HZ6" s="13">
        <v>23107.01</v>
      </c>
      <c r="IA6" s="11">
        <v>276</v>
      </c>
      <c r="IB6" s="12"/>
      <c r="IC6" s="12"/>
      <c r="ID6" s="11"/>
      <c r="IE6" s="13"/>
      <c r="IF6" s="11">
        <v>1</v>
      </c>
      <c r="IG6" s="11">
        <v>2</v>
      </c>
      <c r="IH6" s="13">
        <v>399</v>
      </c>
      <c r="II6" s="11">
        <v>2</v>
      </c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</row>
    <row r="7">
      <c r="A7" s="10" t="s">
        <v>69</v>
      </c>
      <c r="B7" s="11">
        <v>17684</v>
      </c>
      <c r="C7" s="11">
        <f>=ROUNDDOWN(29.2926950472089,0)</f>
      </c>
      <c r="D7" s="11">
        <v>8390</v>
      </c>
      <c r="E7" s="12">
        <v>0.8989</v>
      </c>
      <c r="F7" s="11"/>
      <c r="G7" s="11">
        <f>=ROUNDDOWN({0},0)</f>
      </c>
      <c r="H7" s="11"/>
      <c r="I7" s="12"/>
      <c r="J7" s="11">
        <v>6768</v>
      </c>
      <c r="K7" s="13">
        <v>495146.06</v>
      </c>
      <c r="L7" s="11">
        <v>149</v>
      </c>
      <c r="M7" s="14">
        <v>3323.13</v>
      </c>
      <c r="N7" s="11">
        <v>6337</v>
      </c>
      <c r="O7" s="13">
        <v>535485.99</v>
      </c>
      <c r="P7" s="11">
        <v>121</v>
      </c>
      <c r="Q7" s="14">
        <v>4425.5</v>
      </c>
      <c r="R7" s="12">
        <v>0.068</v>
      </c>
      <c r="S7" s="12">
        <v>-0.0753</v>
      </c>
      <c r="T7" s="12">
        <v>0.2314</v>
      </c>
      <c r="U7" s="12">
        <v>-0.2491</v>
      </c>
      <c r="V7" s="11">
        <v>1779</v>
      </c>
      <c r="W7" s="13">
        <v>117829.23</v>
      </c>
      <c r="X7" s="11">
        <v>141</v>
      </c>
      <c r="Y7" s="11">
        <v>1356</v>
      </c>
      <c r="Z7" s="13">
        <v>114272.05</v>
      </c>
      <c r="AA7" s="11">
        <v>120</v>
      </c>
      <c r="AB7" s="12">
        <v>0.3119</v>
      </c>
      <c r="AC7" s="12">
        <v>0.0311</v>
      </c>
      <c r="AD7" s="11">
        <v>412</v>
      </c>
      <c r="AE7" s="13">
        <v>34806.52</v>
      </c>
      <c r="AF7" s="11">
        <v>136</v>
      </c>
      <c r="AG7" s="11">
        <v>408</v>
      </c>
      <c r="AH7" s="13">
        <v>35665.01</v>
      </c>
      <c r="AI7" s="11">
        <v>84</v>
      </c>
      <c r="AJ7" s="12">
        <v>0.0098</v>
      </c>
      <c r="AK7" s="12">
        <v>-0.0241</v>
      </c>
      <c r="AL7" s="11">
        <v>992</v>
      </c>
      <c r="AM7" s="13">
        <v>75259.65</v>
      </c>
      <c r="AN7" s="11">
        <v>149</v>
      </c>
      <c r="AO7" s="11">
        <v>1142</v>
      </c>
      <c r="AP7" s="13">
        <v>93705.59</v>
      </c>
      <c r="AQ7" s="11">
        <v>121</v>
      </c>
      <c r="AR7" s="12">
        <v>-0.1313</v>
      </c>
      <c r="AS7" s="12">
        <v>-0.1968</v>
      </c>
      <c r="AT7" s="11">
        <v>803</v>
      </c>
      <c r="AU7" s="13">
        <v>67263.68</v>
      </c>
      <c r="AV7" s="11">
        <v>140</v>
      </c>
      <c r="AW7" s="11">
        <v>1213</v>
      </c>
      <c r="AX7" s="13">
        <v>118464.01</v>
      </c>
      <c r="AY7" s="11">
        <v>121</v>
      </c>
      <c r="AZ7" s="12">
        <v>-0.338</v>
      </c>
      <c r="BA7" s="12">
        <v>-0.4322</v>
      </c>
      <c r="BB7" s="11">
        <v>1191</v>
      </c>
      <c r="BC7" s="13">
        <v>84968.08</v>
      </c>
      <c r="BD7" s="11">
        <v>75</v>
      </c>
      <c r="BE7" s="11">
        <v>828</v>
      </c>
      <c r="BF7" s="13">
        <v>62757.76</v>
      </c>
      <c r="BG7" s="11">
        <v>47</v>
      </c>
      <c r="BH7" s="12">
        <v>0.4384</v>
      </c>
      <c r="BI7" s="12">
        <v>0.3539</v>
      </c>
      <c r="BJ7" s="11">
        <v>362</v>
      </c>
      <c r="BK7" s="13">
        <v>21824.03</v>
      </c>
      <c r="BL7" s="11">
        <v>141</v>
      </c>
      <c r="BM7" s="11">
        <v>271</v>
      </c>
      <c r="BN7" s="13">
        <v>17663.76</v>
      </c>
      <c r="BO7" s="11">
        <v>115</v>
      </c>
      <c r="BP7" s="12">
        <v>0.3358</v>
      </c>
      <c r="BQ7" s="12">
        <v>0.2355</v>
      </c>
      <c r="BR7" s="11">
        <v>288</v>
      </c>
      <c r="BS7" s="13">
        <v>19178.14</v>
      </c>
      <c r="BT7" s="11">
        <v>44</v>
      </c>
      <c r="BU7" s="11">
        <v>226</v>
      </c>
      <c r="BV7" s="13">
        <v>16425.64</v>
      </c>
      <c r="BW7" s="11">
        <v>52</v>
      </c>
      <c r="BX7" s="12">
        <v>0.2743</v>
      </c>
      <c r="BY7" s="12">
        <v>0.1676</v>
      </c>
      <c r="BZ7" s="11">
        <v>9</v>
      </c>
      <c r="CA7" s="13">
        <v>820.03</v>
      </c>
      <c r="CB7" s="11">
        <v>19</v>
      </c>
      <c r="CC7" s="11">
        <v>15</v>
      </c>
      <c r="CD7" s="13">
        <v>1674.3</v>
      </c>
      <c r="CE7" s="11">
        <v>17</v>
      </c>
      <c r="CF7" s="12">
        <v>-0.4</v>
      </c>
      <c r="CG7" s="12">
        <v>-0.5102</v>
      </c>
      <c r="CH7" s="11">
        <v>56</v>
      </c>
      <c r="CI7" s="13">
        <v>3970.88</v>
      </c>
      <c r="CJ7" s="11">
        <v>123</v>
      </c>
      <c r="CK7" s="11">
        <v>30</v>
      </c>
      <c r="CL7" s="13">
        <v>2213.38</v>
      </c>
      <c r="CM7" s="11">
        <v>109</v>
      </c>
      <c r="CN7" s="12">
        <v>0.8667</v>
      </c>
      <c r="CO7" s="12">
        <v>0.794</v>
      </c>
      <c r="CP7" s="11">
        <v>146</v>
      </c>
      <c r="CQ7" s="13">
        <v>16802.65</v>
      </c>
      <c r="CR7" s="11">
        <v>26</v>
      </c>
      <c r="CS7" s="11">
        <v>168</v>
      </c>
      <c r="CT7" s="13">
        <v>18646.41</v>
      </c>
      <c r="CU7" s="11">
        <v>12</v>
      </c>
      <c r="CV7" s="12">
        <v>-0.131</v>
      </c>
      <c r="CW7" s="12">
        <v>-0.0989</v>
      </c>
      <c r="CX7" s="11">
        <v>185</v>
      </c>
      <c r="CY7" s="13">
        <v>13579.48</v>
      </c>
      <c r="CZ7" s="11">
        <v>81</v>
      </c>
      <c r="DA7" s="11">
        <v>66</v>
      </c>
      <c r="DB7" s="13">
        <v>5043.36</v>
      </c>
      <c r="DC7" s="11">
        <v>50</v>
      </c>
      <c r="DD7" s="12">
        <v>1.803</v>
      </c>
      <c r="DE7" s="12">
        <v>1.6925</v>
      </c>
      <c r="DF7" s="11">
        <v>149</v>
      </c>
      <c r="DG7" s="13">
        <v>9869.96</v>
      </c>
      <c r="DH7" s="11">
        <v>100</v>
      </c>
      <c r="DI7" s="11">
        <v>107</v>
      </c>
      <c r="DJ7" s="13">
        <v>7898.78</v>
      </c>
      <c r="DK7" s="11">
        <v>42</v>
      </c>
      <c r="DL7" s="12">
        <v>0.3925</v>
      </c>
      <c r="DM7" s="12">
        <v>0.2496</v>
      </c>
      <c r="DN7" s="11">
        <v>92</v>
      </c>
      <c r="DO7" s="13">
        <v>6628.16</v>
      </c>
      <c r="DP7" s="11">
        <v>124</v>
      </c>
      <c r="DQ7" s="11">
        <v>123</v>
      </c>
      <c r="DR7" s="13">
        <v>11181.27</v>
      </c>
      <c r="DS7" s="11">
        <v>103</v>
      </c>
      <c r="DT7" s="12">
        <v>-0.252</v>
      </c>
      <c r="DU7" s="12">
        <v>-0.4072</v>
      </c>
      <c r="DV7" s="11"/>
      <c r="DW7" s="13"/>
      <c r="DX7" s="11">
        <v>149</v>
      </c>
      <c r="DY7" s="11"/>
      <c r="DZ7" s="13"/>
      <c r="EA7" s="11"/>
      <c r="EB7" s="12"/>
      <c r="EC7" s="12"/>
      <c r="ED7" s="11">
        <v>171</v>
      </c>
      <c r="EE7" s="13">
        <v>11779.96</v>
      </c>
      <c r="EF7" s="11">
        <v>103</v>
      </c>
      <c r="EG7" s="11">
        <v>204</v>
      </c>
      <c r="EH7" s="13">
        <v>14379.26</v>
      </c>
      <c r="EI7" s="11">
        <v>79</v>
      </c>
      <c r="EJ7" s="12">
        <v>-0.1618</v>
      </c>
      <c r="EK7" s="12">
        <v>-0.1808</v>
      </c>
      <c r="EL7" s="11">
        <v>111</v>
      </c>
      <c r="EM7" s="13">
        <v>7977.89</v>
      </c>
      <c r="EN7" s="11">
        <v>50</v>
      </c>
      <c r="EO7" s="11">
        <v>67</v>
      </c>
      <c r="EP7" s="13">
        <v>6211.97</v>
      </c>
      <c r="EQ7" s="11">
        <v>46</v>
      </c>
      <c r="ER7" s="12">
        <v>0.6567</v>
      </c>
      <c r="ES7" s="12">
        <v>0.2843</v>
      </c>
      <c r="ET7" s="11">
        <v>7</v>
      </c>
      <c r="EU7" s="13">
        <v>841.91</v>
      </c>
      <c r="EV7" s="11">
        <v>149</v>
      </c>
      <c r="EW7" s="11">
        <v>4</v>
      </c>
      <c r="EX7" s="13">
        <v>424.96</v>
      </c>
      <c r="EY7" s="11">
        <v>121</v>
      </c>
      <c r="EZ7" s="12">
        <v>0.75</v>
      </c>
      <c r="FA7" s="12">
        <v>0.9812</v>
      </c>
      <c r="FB7" s="11">
        <v>15</v>
      </c>
      <c r="FC7" s="13">
        <v>1745.81</v>
      </c>
      <c r="FD7" s="11">
        <v>119</v>
      </c>
      <c r="FE7" s="11"/>
      <c r="FF7" s="13"/>
      <c r="FG7" s="11"/>
      <c r="FH7" s="12"/>
      <c r="FI7" s="12"/>
      <c r="FJ7" s="11"/>
      <c r="FK7" s="13"/>
      <c r="FL7" s="11"/>
      <c r="FM7" s="11"/>
      <c r="FN7" s="13"/>
      <c r="FO7" s="11"/>
      <c r="FP7" s="12"/>
      <c r="FQ7" s="12"/>
      <c r="FR7" s="11"/>
      <c r="FS7" s="13"/>
      <c r="FT7" s="11"/>
      <c r="FU7" s="11"/>
      <c r="FV7" s="13"/>
      <c r="FW7" s="11"/>
      <c r="FX7" s="12"/>
      <c r="FY7" s="12"/>
      <c r="FZ7" s="11"/>
      <c r="GA7" s="13"/>
      <c r="GB7" s="11"/>
      <c r="GC7" s="11"/>
      <c r="GD7" s="13"/>
      <c r="GE7" s="11"/>
      <c r="GF7" s="12"/>
      <c r="GG7" s="12"/>
      <c r="GH7" s="11"/>
      <c r="GI7" s="13"/>
      <c r="GJ7" s="11"/>
      <c r="GK7" s="11"/>
      <c r="GL7" s="13"/>
      <c r="GM7" s="11"/>
      <c r="GN7" s="12"/>
      <c r="GO7" s="12"/>
      <c r="GP7" s="11"/>
      <c r="GQ7" s="13"/>
      <c r="GR7" s="11"/>
      <c r="GS7" s="11"/>
      <c r="GT7" s="13"/>
      <c r="GU7" s="11"/>
      <c r="GV7" s="12"/>
      <c r="GW7" s="12"/>
      <c r="GX7" s="11"/>
      <c r="GY7" s="13"/>
      <c r="GZ7" s="11"/>
      <c r="HA7" s="11"/>
      <c r="HB7" s="13"/>
      <c r="HC7" s="11"/>
      <c r="HD7" s="12"/>
      <c r="HE7" s="12"/>
      <c r="HF7" s="11"/>
      <c r="HG7" s="13"/>
      <c r="HH7" s="11"/>
      <c r="HI7" s="11">
        <v>15</v>
      </c>
      <c r="HJ7" s="13">
        <v>1171.91</v>
      </c>
      <c r="HK7" s="11"/>
      <c r="HL7" s="12"/>
      <c r="HM7" s="12"/>
      <c r="HN7" s="11"/>
      <c r="HO7" s="13"/>
      <c r="HP7" s="11"/>
      <c r="HQ7" s="11">
        <v>63</v>
      </c>
      <c r="HR7" s="13">
        <v>4349.88</v>
      </c>
      <c r="HS7" s="11">
        <v>107</v>
      </c>
      <c r="HT7" s="12"/>
      <c r="HU7" s="12"/>
      <c r="HV7" s="11"/>
      <c r="HW7" s="13"/>
      <c r="HX7" s="11"/>
      <c r="HY7" s="11">
        <v>31</v>
      </c>
      <c r="HZ7" s="13">
        <v>3336.69</v>
      </c>
      <c r="IA7" s="11">
        <v>94</v>
      </c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/>
      <c r="IU7" s="13"/>
      <c r="IV7" s="11"/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/>
      <c r="JS7" s="13"/>
      <c r="JT7" s="11"/>
      <c r="JU7" s="11"/>
      <c r="JV7" s="13"/>
      <c r="JW7" s="11"/>
      <c r="JX7" s="12"/>
      <c r="JY7" s="12"/>
      <c r="JZ7" s="11"/>
      <c r="KA7" s="13"/>
      <c r="KB7" s="11"/>
      <c r="KC7" s="11"/>
      <c r="KD7" s="13"/>
      <c r="KE7" s="11"/>
      <c r="KF7" s="12"/>
      <c r="KG7" s="12"/>
      <c r="KH7" s="11"/>
      <c r="KI7" s="13"/>
      <c r="KJ7" s="11"/>
      <c r="KK7" s="11"/>
      <c r="KL7" s="13"/>
      <c r="KM7" s="11"/>
      <c r="KN7" s="12"/>
      <c r="KO7" s="12"/>
      <c r="KP7" s="11"/>
      <c r="KQ7" s="13"/>
      <c r="KR7" s="11"/>
      <c r="KS7" s="11"/>
      <c r="KT7" s="13"/>
      <c r="KU7" s="11"/>
      <c r="KV7" s="12"/>
      <c r="KW7" s="12"/>
    </row>
    <row r="8">
      <c r="A8" s="19" t="s">
        <v>70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>
        <v>98917</v>
      </c>
      <c r="K8" s="17">
        <v>13879588.29</v>
      </c>
      <c r="L8" s="15">
        <v>995</v>
      </c>
      <c r="M8" s="18">
        <v>13949.33</v>
      </c>
      <c r="N8" s="15">
        <v>81161</v>
      </c>
      <c r="O8" s="17">
        <v>12515634.2</v>
      </c>
      <c r="P8" s="15">
        <v>1035</v>
      </c>
      <c r="Q8" s="18">
        <v>12092.4</v>
      </c>
      <c r="R8" s="16">
        <v>0.2188</v>
      </c>
      <c r="S8" s="16">
        <v>0.109</v>
      </c>
      <c r="T8" s="16">
        <v>-0.0386</v>
      </c>
      <c r="U8" s="16">
        <v>0.1536</v>
      </c>
      <c r="V8" s="15">
        <v>34402</v>
      </c>
      <c r="W8" s="17">
        <v>5036288.05</v>
      </c>
      <c r="X8" s="15">
        <v>972</v>
      </c>
      <c r="Y8" s="15">
        <v>34072</v>
      </c>
      <c r="Z8" s="17">
        <v>5432805.32</v>
      </c>
      <c r="AA8" s="15">
        <v>1000</v>
      </c>
      <c r="AB8" s="16">
        <v>0.0097</v>
      </c>
      <c r="AC8" s="16">
        <v>-0.073</v>
      </c>
      <c r="AD8" s="15">
        <v>17501</v>
      </c>
      <c r="AE8" s="17">
        <v>2210034.39</v>
      </c>
      <c r="AF8" s="15">
        <v>829</v>
      </c>
      <c r="AG8" s="15">
        <v>1746</v>
      </c>
      <c r="AH8" s="17">
        <v>192219.8</v>
      </c>
      <c r="AI8" s="15">
        <v>687</v>
      </c>
      <c r="AJ8" s="16">
        <v>9.0235</v>
      </c>
      <c r="AK8" s="16">
        <v>10.4974</v>
      </c>
      <c r="AL8" s="15">
        <v>10470</v>
      </c>
      <c r="AM8" s="17">
        <v>1696855.95</v>
      </c>
      <c r="AN8" s="15">
        <v>981</v>
      </c>
      <c r="AO8" s="15">
        <v>11829</v>
      </c>
      <c r="AP8" s="17">
        <v>2126655.41</v>
      </c>
      <c r="AQ8" s="15">
        <v>1019</v>
      </c>
      <c r="AR8" s="16">
        <v>-0.1149</v>
      </c>
      <c r="AS8" s="16">
        <v>-0.2021</v>
      </c>
      <c r="AT8" s="15">
        <v>8718</v>
      </c>
      <c r="AU8" s="17">
        <v>1674053.74</v>
      </c>
      <c r="AV8" s="15">
        <v>941</v>
      </c>
      <c r="AW8" s="15">
        <v>9975</v>
      </c>
      <c r="AX8" s="17">
        <v>1767625.66</v>
      </c>
      <c r="AY8" s="15">
        <v>983</v>
      </c>
      <c r="AZ8" s="16">
        <v>-0.126</v>
      </c>
      <c r="BA8" s="16">
        <v>-0.0529</v>
      </c>
      <c r="BB8" s="15">
        <v>9237</v>
      </c>
      <c r="BC8" s="17">
        <v>922982.31</v>
      </c>
      <c r="BD8" s="15">
        <v>473</v>
      </c>
      <c r="BE8" s="15">
        <v>6881</v>
      </c>
      <c r="BF8" s="17">
        <v>663171.45</v>
      </c>
      <c r="BG8" s="15">
        <v>337</v>
      </c>
      <c r="BH8" s="16">
        <v>0.3424</v>
      </c>
      <c r="BI8" s="16">
        <v>0.3918</v>
      </c>
      <c r="BJ8" s="15">
        <v>4480</v>
      </c>
      <c r="BK8" s="17">
        <v>477768.88</v>
      </c>
      <c r="BL8" s="15">
        <v>952</v>
      </c>
      <c r="BM8" s="15">
        <v>2595</v>
      </c>
      <c r="BN8" s="17">
        <v>266139.17</v>
      </c>
      <c r="BO8" s="15">
        <v>961</v>
      </c>
      <c r="BP8" s="16">
        <v>0.7264</v>
      </c>
      <c r="BQ8" s="16">
        <v>0.7952</v>
      </c>
      <c r="BR8" s="15">
        <v>3467</v>
      </c>
      <c r="BS8" s="17">
        <v>406228.36</v>
      </c>
      <c r="BT8" s="15">
        <v>406</v>
      </c>
      <c r="BU8" s="15">
        <v>3359</v>
      </c>
      <c r="BV8" s="17">
        <v>430925.65</v>
      </c>
      <c r="BW8" s="15">
        <v>438</v>
      </c>
      <c r="BX8" s="16">
        <v>0.0322</v>
      </c>
      <c r="BY8" s="16">
        <v>-0.0573</v>
      </c>
      <c r="BZ8" s="15">
        <v>2014</v>
      </c>
      <c r="CA8" s="17">
        <v>334095.06</v>
      </c>
      <c r="CB8" s="15">
        <v>360</v>
      </c>
      <c r="CC8" s="15">
        <v>2041</v>
      </c>
      <c r="CD8" s="17">
        <v>433878.55</v>
      </c>
      <c r="CE8" s="15">
        <v>535</v>
      </c>
      <c r="CF8" s="16">
        <v>-0.0132</v>
      </c>
      <c r="CG8" s="16">
        <v>-0.23</v>
      </c>
      <c r="CH8" s="15">
        <v>2072</v>
      </c>
      <c r="CI8" s="17">
        <v>306883.53</v>
      </c>
      <c r="CJ8" s="15">
        <v>839</v>
      </c>
      <c r="CK8" s="15">
        <v>2506</v>
      </c>
      <c r="CL8" s="17">
        <v>390623.29</v>
      </c>
      <c r="CM8" s="15">
        <v>783</v>
      </c>
      <c r="CN8" s="16">
        <v>-0.1732</v>
      </c>
      <c r="CO8" s="16">
        <v>-0.2144</v>
      </c>
      <c r="CP8" s="15">
        <v>1474</v>
      </c>
      <c r="CQ8" s="17">
        <v>240891.07</v>
      </c>
      <c r="CR8" s="15">
        <v>682</v>
      </c>
      <c r="CS8" s="15">
        <v>615</v>
      </c>
      <c r="CT8" s="17">
        <v>99437.37</v>
      </c>
      <c r="CU8" s="15">
        <v>639</v>
      </c>
      <c r="CV8" s="16">
        <v>1.3967</v>
      </c>
      <c r="CW8" s="16">
        <v>1.4225</v>
      </c>
      <c r="CX8" s="15">
        <v>1123</v>
      </c>
      <c r="CY8" s="17">
        <v>121350.66</v>
      </c>
      <c r="CZ8" s="15">
        <v>553</v>
      </c>
      <c r="DA8" s="15">
        <v>567</v>
      </c>
      <c r="DB8" s="17">
        <v>81616.06</v>
      </c>
      <c r="DC8" s="15">
        <v>511</v>
      </c>
      <c r="DD8" s="16">
        <v>0.9806</v>
      </c>
      <c r="DE8" s="16">
        <v>0.4868</v>
      </c>
      <c r="DF8" s="15">
        <v>1025</v>
      </c>
      <c r="DG8" s="17">
        <v>118515.61</v>
      </c>
      <c r="DH8" s="15">
        <v>489</v>
      </c>
      <c r="DI8" s="15">
        <v>1401</v>
      </c>
      <c r="DJ8" s="17">
        <v>191893.71</v>
      </c>
      <c r="DK8" s="15">
        <v>503</v>
      </c>
      <c r="DL8" s="16">
        <v>-0.2684</v>
      </c>
      <c r="DM8" s="16">
        <v>-0.3824</v>
      </c>
      <c r="DN8" s="15">
        <v>670</v>
      </c>
      <c r="DO8" s="17">
        <v>93623.62</v>
      </c>
      <c r="DP8" s="15">
        <v>877</v>
      </c>
      <c r="DQ8" s="15">
        <v>647</v>
      </c>
      <c r="DR8" s="17">
        <v>106531.65</v>
      </c>
      <c r="DS8" s="15">
        <v>908</v>
      </c>
      <c r="DT8" s="16">
        <v>0.0355</v>
      </c>
      <c r="DU8" s="16">
        <v>-0.1212</v>
      </c>
      <c r="DV8" s="15">
        <v>486</v>
      </c>
      <c r="DW8" s="17">
        <v>88216.97</v>
      </c>
      <c r="DX8" s="15">
        <v>508</v>
      </c>
      <c r="DY8" s="15">
        <v>149</v>
      </c>
      <c r="DZ8" s="17">
        <v>31236.93</v>
      </c>
      <c r="EA8" s="15">
        <v>181</v>
      </c>
      <c r="EB8" s="16">
        <v>2.2617</v>
      </c>
      <c r="EC8" s="16">
        <v>1.8241</v>
      </c>
      <c r="ED8" s="15">
        <v>588</v>
      </c>
      <c r="EE8" s="17">
        <v>49745.75</v>
      </c>
      <c r="EF8" s="15">
        <v>465</v>
      </c>
      <c r="EG8" s="15">
        <v>1052</v>
      </c>
      <c r="EH8" s="17">
        <v>101876.5</v>
      </c>
      <c r="EI8" s="15">
        <v>478</v>
      </c>
      <c r="EJ8" s="16">
        <v>-0.4411</v>
      </c>
      <c r="EK8" s="16">
        <v>-0.5117</v>
      </c>
      <c r="EL8" s="15">
        <v>502</v>
      </c>
      <c r="EM8" s="17">
        <v>42201.76</v>
      </c>
      <c r="EN8" s="15">
        <v>329</v>
      </c>
      <c r="EO8" s="15">
        <v>380</v>
      </c>
      <c r="EP8" s="17">
        <v>36388.17</v>
      </c>
      <c r="EQ8" s="15">
        <v>329</v>
      </c>
      <c r="ER8" s="16">
        <v>0.3211</v>
      </c>
      <c r="ES8" s="16">
        <v>0.1598</v>
      </c>
      <c r="ET8" s="15">
        <v>370</v>
      </c>
      <c r="EU8" s="17">
        <v>33629.65</v>
      </c>
      <c r="EV8" s="15">
        <v>919</v>
      </c>
      <c r="EW8" s="15">
        <v>74</v>
      </c>
      <c r="EX8" s="17">
        <v>15674.2</v>
      </c>
      <c r="EY8" s="15">
        <v>924</v>
      </c>
      <c r="EZ8" s="16">
        <v>4</v>
      </c>
      <c r="FA8" s="16">
        <v>1.1455</v>
      </c>
      <c r="FB8" s="15">
        <v>99</v>
      </c>
      <c r="FC8" s="17">
        <v>11873.73</v>
      </c>
      <c r="FD8" s="15">
        <v>791</v>
      </c>
      <c r="FE8" s="15"/>
      <c r="FF8" s="17"/>
      <c r="FG8" s="15"/>
      <c r="FH8" s="16"/>
      <c r="FI8" s="16"/>
      <c r="FJ8" s="15">
        <v>107</v>
      </c>
      <c r="FK8" s="17">
        <v>8363.81</v>
      </c>
      <c r="FL8" s="15">
        <v>401</v>
      </c>
      <c r="FM8" s="15">
        <v>340</v>
      </c>
      <c r="FN8" s="17">
        <v>33520.24</v>
      </c>
      <c r="FO8" s="15">
        <v>434</v>
      </c>
      <c r="FP8" s="16">
        <v>-0.6853</v>
      </c>
      <c r="FQ8" s="16">
        <v>-0.7505</v>
      </c>
      <c r="FR8" s="15">
        <v>19</v>
      </c>
      <c r="FS8" s="17">
        <v>2687.65</v>
      </c>
      <c r="FT8" s="15">
        <v>34</v>
      </c>
      <c r="FU8" s="15"/>
      <c r="FV8" s="17"/>
      <c r="FW8" s="15"/>
      <c r="FX8" s="16"/>
      <c r="FY8" s="16"/>
      <c r="FZ8" s="15">
        <v>29</v>
      </c>
      <c r="GA8" s="17">
        <v>1508.67</v>
      </c>
      <c r="GB8" s="15">
        <v>47</v>
      </c>
      <c r="GC8" s="15">
        <v>24</v>
      </c>
      <c r="GD8" s="17">
        <v>1133.6</v>
      </c>
      <c r="GE8" s="15">
        <v>61</v>
      </c>
      <c r="GF8" s="16">
        <v>0.2083</v>
      </c>
      <c r="GG8" s="16">
        <v>0.3309</v>
      </c>
      <c r="GH8" s="15">
        <v>51</v>
      </c>
      <c r="GI8" s="17">
        <v>1130.45</v>
      </c>
      <c r="GJ8" s="15">
        <v>6</v>
      </c>
      <c r="GK8" s="15">
        <v>41</v>
      </c>
      <c r="GL8" s="17">
        <v>944.83</v>
      </c>
      <c r="GM8" s="15">
        <v>9</v>
      </c>
      <c r="GN8" s="16">
        <v>0.2439</v>
      </c>
      <c r="GO8" s="16">
        <v>0.1965</v>
      </c>
      <c r="GP8" s="15">
        <v>12</v>
      </c>
      <c r="GQ8" s="17">
        <v>610.63</v>
      </c>
      <c r="GR8" s="15">
        <v>16</v>
      </c>
      <c r="GS8" s="15"/>
      <c r="GT8" s="17"/>
      <c r="GU8" s="15"/>
      <c r="GV8" s="16"/>
      <c r="GW8" s="16"/>
      <c r="GX8" s="15">
        <v>1</v>
      </c>
      <c r="GY8" s="17">
        <v>47.99</v>
      </c>
      <c r="GZ8" s="15">
        <v>2</v>
      </c>
      <c r="HA8" s="15">
        <v>3</v>
      </c>
      <c r="HB8" s="17">
        <v>144.13</v>
      </c>
      <c r="HC8" s="15">
        <v>2</v>
      </c>
      <c r="HD8" s="16">
        <v>-0.6667</v>
      </c>
      <c r="HE8" s="16">
        <v>-0.667</v>
      </c>
      <c r="HF8" s="15"/>
      <c r="HG8" s="17"/>
      <c r="HH8" s="15"/>
      <c r="HI8" s="15">
        <v>235</v>
      </c>
      <c r="HJ8" s="17">
        <v>41500.67</v>
      </c>
      <c r="HK8" s="15"/>
      <c r="HL8" s="16">
        <v>-1</v>
      </c>
      <c r="HM8" s="16">
        <v>-1</v>
      </c>
      <c r="HN8" s="15"/>
      <c r="HO8" s="17"/>
      <c r="HP8" s="15"/>
      <c r="HQ8" s="15">
        <v>395</v>
      </c>
      <c r="HR8" s="17">
        <v>39094.81</v>
      </c>
      <c r="HS8" s="15">
        <v>928</v>
      </c>
      <c r="HT8" s="16">
        <v>-1</v>
      </c>
      <c r="HU8" s="16">
        <v>-1</v>
      </c>
      <c r="HV8" s="15"/>
      <c r="HW8" s="17"/>
      <c r="HX8" s="15"/>
      <c r="HY8" s="15">
        <v>232</v>
      </c>
      <c r="HZ8" s="17">
        <v>30198.03</v>
      </c>
      <c r="IA8" s="15">
        <v>486</v>
      </c>
      <c r="IB8" s="16">
        <v>-1</v>
      </c>
      <c r="IC8" s="16">
        <v>-1</v>
      </c>
      <c r="ID8" s="15"/>
      <c r="IE8" s="17"/>
      <c r="IF8" s="15">
        <v>1</v>
      </c>
      <c r="IG8" s="15">
        <v>2</v>
      </c>
      <c r="IH8" s="17">
        <v>399</v>
      </c>
      <c r="II8" s="15">
        <v>2</v>
      </c>
      <c r="IJ8" s="16">
        <v>-1</v>
      </c>
      <c r="IK8" s="16">
        <v>-1</v>
      </c>
      <c r="IL8" s="15"/>
      <c r="IM8" s="17"/>
      <c r="IN8" s="15"/>
      <c r="IO8" s="15"/>
      <c r="IP8" s="17"/>
      <c r="IQ8" s="15"/>
      <c r="IR8" s="16"/>
      <c r="IS8" s="16"/>
      <c r="IT8" s="15"/>
      <c r="IU8" s="17"/>
      <c r="IV8" s="15"/>
      <c r="IW8" s="15"/>
      <c r="IX8" s="17"/>
      <c r="IY8" s="15"/>
      <c r="IZ8" s="16"/>
      <c r="JA8" s="16"/>
      <c r="JB8" s="15"/>
      <c r="JC8" s="17"/>
      <c r="JD8" s="15"/>
      <c r="JE8" s="15"/>
      <c r="JF8" s="17"/>
      <c r="JG8" s="15"/>
      <c r="JH8" s="16"/>
      <c r="JI8" s="16"/>
      <c r="JJ8" s="15"/>
      <c r="JK8" s="17"/>
      <c r="JL8" s="15"/>
      <c r="JM8" s="15"/>
      <c r="JN8" s="17"/>
      <c r="JO8" s="15"/>
      <c r="JP8" s="16"/>
      <c r="JQ8" s="16"/>
      <c r="JR8" s="15"/>
      <c r="JS8" s="17"/>
      <c r="JT8" s="15"/>
      <c r="JU8" s="15"/>
      <c r="JV8" s="17"/>
      <c r="JW8" s="15"/>
      <c r="JX8" s="16"/>
      <c r="JY8" s="16"/>
      <c r="JZ8" s="15"/>
      <c r="KA8" s="17"/>
      <c r="KB8" s="15"/>
      <c r="KC8" s="15"/>
      <c r="KD8" s="17"/>
      <c r="KE8" s="15"/>
      <c r="KF8" s="16"/>
      <c r="KG8" s="16"/>
      <c r="KH8" s="15"/>
      <c r="KI8" s="17"/>
      <c r="KJ8" s="15"/>
      <c r="KK8" s="15"/>
      <c r="KL8" s="17"/>
      <c r="KM8" s="15"/>
      <c r="KN8" s="16"/>
      <c r="KO8" s="16"/>
      <c r="KP8" s="15"/>
      <c r="KQ8" s="17"/>
      <c r="KR8" s="15"/>
      <c r="KS8" s="15"/>
      <c r="KT8" s="17"/>
      <c r="KU8" s="15"/>
      <c r="KV8" s="16"/>
      <c r="KW8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</mergeCells>
  <headerFooter/>
</worksheet>
</file>