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<sst xmlns="http://schemas.openxmlformats.org/spreadsheetml/2006/main" count="44" uniqueCount="44">
  <si>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</si>
  <si>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</si>
  <si>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</si>
  <si>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06/26/2024</t>
  </si>
  <si>
    <t>End Date:</t>
  </si>
  <si>
    <t>Report Run Date:</t>
  </si>
  <si>
    <t>06/27/2024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</si>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</sst>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196466</v>
      </c>
      <c r="C5" s="11">
        <f>=ROUNDDOWN(19.6416895776056,0)</f>
      </c>
      <c r="D5" s="11">
        <v>299419</v>
      </c>
      <c r="E5" s="12">
        <v>0.997</v>
      </c>
      <c r="F5" s="11"/>
      <c r="G5" s="11">
        <f>=ROUNDDOWN({0},0)</f>
      </c>
      <c r="H5" s="11">
        <v>590</v>
      </c>
      <c r="I5" s="12"/>
      <c r="J5" s="11">
        <v>369</v>
      </c>
      <c r="K5" s="13">
        <v>20723.67</v>
      </c>
      <c r="L5" s="11">
        <v>1897</v>
      </c>
      <c r="M5" s="14">
        <v>10.92</v>
      </c>
      <c r="N5" s="11">
        <v>296</v>
      </c>
      <c r="O5" s="13">
        <v>17119.87</v>
      </c>
      <c r="P5" s="11">
        <v>1862</v>
      </c>
      <c r="Q5" s="14">
        <v>9.19</v>
      </c>
      <c r="R5" s="12">
        <v>0.2466</v>
      </c>
      <c r="S5" s="12">
        <v>0.2105</v>
      </c>
      <c r="T5" s="12">
        <v>0.0188</v>
      </c>
      <c r="U5" s="12">
        <v>0.1882</v>
      </c>
      <c r="V5" s="11">
        <v>369</v>
      </c>
      <c r="W5" s="13">
        <v>20723.67</v>
      </c>
      <c r="X5" s="11">
        <v>1754</v>
      </c>
      <c r="Y5" s="11">
        <v>296</v>
      </c>
      <c r="Z5" s="13">
        <v>17119.87</v>
      </c>
      <c r="AA5" s="11">
        <v>1745</v>
      </c>
      <c r="AB5" s="12">
        <v>0.2466</v>
      </c>
      <c r="AC5" s="12">
        <v>0.2105</v>
      </c>
    </row>
    <row r="6">
      <c r="A6" s="10" t="s">
        <v>32</v>
      </c>
      <c r="B6" s="11">
        <v>364</v>
      </c>
      <c r="C6" s="11">
        <f>=ROUNDDOWN(20.5649717514124,0)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11.15</v>
      </c>
      <c r="L6" s="11">
        <v>68</v>
      </c>
      <c r="M6" s="14">
        <v>0.16</v>
      </c>
      <c r="N6" s="11"/>
      <c r="O6" s="13"/>
      <c r="P6" s="11">
        <v>70</v>
      </c>
      <c r="Q6" s="14"/>
      <c r="R6" s="12"/>
      <c r="S6" s="12"/>
      <c r="T6" s="12">
        <v>-0.0286</v>
      </c>
      <c r="U6" s="12"/>
      <c r="V6" s="11">
        <v>1</v>
      </c>
      <c r="W6" s="13">
        <v>11.15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7848</v>
      </c>
      <c r="C7" s="11">
        <f>=ROUNDDOWN(14.4344307522531,0)</f>
      </c>
      <c r="D7" s="11">
        <v>10545</v>
      </c>
      <c r="E7" s="12">
        <v>1</v>
      </c>
      <c r="F7" s="11"/>
      <c r="G7" s="11">
        <f>=ROUNDDOWN({0},0)</f>
      </c>
      <c r="H7" s="11"/>
      <c r="I7" s="12"/>
      <c r="J7" s="11">
        <v>39</v>
      </c>
      <c r="K7" s="13">
        <v>2099.6</v>
      </c>
      <c r="L7" s="11">
        <v>146</v>
      </c>
      <c r="M7" s="14">
        <v>14.38</v>
      </c>
      <c r="N7" s="11">
        <v>36</v>
      </c>
      <c r="O7" s="13">
        <v>2267.59</v>
      </c>
      <c r="P7" s="11">
        <v>126</v>
      </c>
      <c r="Q7" s="14">
        <v>18</v>
      </c>
      <c r="R7" s="12">
        <v>0.0833</v>
      </c>
      <c r="S7" s="12">
        <v>-0.0741</v>
      </c>
      <c r="T7" s="12">
        <v>0.1587</v>
      </c>
      <c r="U7" s="12">
        <v>-0.2011</v>
      </c>
      <c r="V7" s="11">
        <v>39</v>
      </c>
      <c r="W7" s="13">
        <v>2099.6</v>
      </c>
      <c r="X7" s="11">
        <v>145</v>
      </c>
      <c r="Y7" s="11">
        <v>36</v>
      </c>
      <c r="Z7" s="13">
        <v>2267.59</v>
      </c>
      <c r="AA7" s="11">
        <v>116</v>
      </c>
      <c r="AB7" s="12">
        <v>0.0833</v>
      </c>
      <c r="AC7" s="12">
        <v>-0.0741</v>
      </c>
    </row>
    <row r="8">
      <c r="A8" s="10" t="s">
        <v>34</v>
      </c>
      <c r="B8" s="11">
        <v>22486</v>
      </c>
      <c r="C8" s="11">
        <f>=ROUNDDOWN(13.2660766961652,0)</f>
      </c>
      <c r="D8" s="11">
        <v>50805</v>
      </c>
      <c r="E8" s="12">
        <v>1</v>
      </c>
      <c r="F8" s="11"/>
      <c r="G8" s="11">
        <f>=ROUNDDOWN({0},0)</f>
      </c>
      <c r="H8" s="11"/>
      <c r="I8" s="12"/>
      <c r="J8" s="11">
        <v>45</v>
      </c>
      <c r="K8" s="13">
        <v>1553.93</v>
      </c>
      <c r="L8" s="11">
        <v>206</v>
      </c>
      <c r="M8" s="14">
        <v>7.54</v>
      </c>
      <c r="N8" s="11">
        <v>53</v>
      </c>
      <c r="O8" s="13">
        <v>1302.52</v>
      </c>
      <c r="P8" s="11">
        <v>210</v>
      </c>
      <c r="Q8" s="14">
        <v>6.2</v>
      </c>
      <c r="R8" s="12">
        <v>-0.1509</v>
      </c>
      <c r="S8" s="12">
        <v>0.193</v>
      </c>
      <c r="T8" s="12">
        <v>-0.019</v>
      </c>
      <c r="U8" s="12">
        <v>0.2161</v>
      </c>
      <c r="V8" s="11">
        <v>45</v>
      </c>
      <c r="W8" s="13">
        <v>1553.93</v>
      </c>
      <c r="X8" s="11">
        <v>202</v>
      </c>
      <c r="Y8" s="11">
        <v>53</v>
      </c>
      <c r="Z8" s="13">
        <v>1302.52</v>
      </c>
      <c r="AA8" s="11">
        <v>201</v>
      </c>
      <c r="AB8" s="12">
        <v>-0.1509</v>
      </c>
      <c r="AC8" s="12">
        <v>0.193</v>
      </c>
    </row>
    <row r="9">
      <c r="A9" s="10" t="s">
        <v>35</v>
      </c>
      <c r="B9" s="11">
        <v>28760</v>
      </c>
      <c r="C9" s="11">
        <f>=ROUNDDOWN(10.2283234938474,0)</f>
      </c>
      <c r="D9" s="11">
        <v>71524</v>
      </c>
      <c r="E9" s="12">
        <v>1</v>
      </c>
      <c r="F9" s="11"/>
      <c r="G9" s="11">
        <f>=ROUNDDOWN({0},0)</f>
      </c>
      <c r="H9" s="11"/>
      <c r="I9" s="12"/>
      <c r="J9" s="11">
        <v>52</v>
      </c>
      <c r="K9" s="13">
        <v>978.64</v>
      </c>
      <c r="L9" s="11">
        <v>237</v>
      </c>
      <c r="M9" s="14">
        <v>4.13</v>
      </c>
      <c r="N9" s="11">
        <v>30</v>
      </c>
      <c r="O9" s="13">
        <v>558.11</v>
      </c>
      <c r="P9" s="11">
        <v>234</v>
      </c>
      <c r="Q9" s="14">
        <v>2.39</v>
      </c>
      <c r="R9" s="12">
        <v>0.7333</v>
      </c>
      <c r="S9" s="12">
        <v>0.7535</v>
      </c>
      <c r="T9" s="12">
        <v>0.0128</v>
      </c>
      <c r="U9" s="12">
        <v>0.728</v>
      </c>
      <c r="V9" s="11">
        <v>52</v>
      </c>
      <c r="W9" s="13">
        <v>978.64</v>
      </c>
      <c r="X9" s="11">
        <v>228</v>
      </c>
      <c r="Y9" s="11">
        <v>30</v>
      </c>
      <c r="Z9" s="13">
        <v>558.11</v>
      </c>
      <c r="AA9" s="11">
        <v>234</v>
      </c>
      <c r="AB9" s="12">
        <v>0.7333</v>
      </c>
      <c r="AC9" s="12">
        <v>0.7535</v>
      </c>
    </row>
    <row r="10">
      <c r="A10" s="10" t="s">
        <v>36</v>
      </c>
      <c r="B10" s="11">
        <v>36171</v>
      </c>
      <c r="C10" s="11">
        <f>=ROUNDDOWN(21.8226244343891,0)</f>
      </c>
      <c r="D10" s="11">
        <v>47720</v>
      </c>
      <c r="E10" s="12">
        <v>0.9821</v>
      </c>
      <c r="F10" s="11"/>
      <c r="G10" s="11">
        <f>=ROUNDDOWN({0},0)</f>
      </c>
      <c r="H10" s="11"/>
      <c r="I10" s="12"/>
      <c r="J10" s="11">
        <v>46</v>
      </c>
      <c r="K10" s="13">
        <v>1557.3</v>
      </c>
      <c r="L10" s="11">
        <v>891</v>
      </c>
      <c r="M10" s="14">
        <v>1.75</v>
      </c>
      <c r="N10" s="11">
        <v>42</v>
      </c>
      <c r="O10" s="13">
        <v>1567.02</v>
      </c>
      <c r="P10" s="11">
        <v>820</v>
      </c>
      <c r="Q10" s="14">
        <v>1.91</v>
      </c>
      <c r="R10" s="12">
        <v>0.0952</v>
      </c>
      <c r="S10" s="12">
        <v>-0.0062</v>
      </c>
      <c r="T10" s="12">
        <v>0.0866</v>
      </c>
      <c r="U10" s="12">
        <v>-0.0838</v>
      </c>
      <c r="V10" s="11">
        <v>46</v>
      </c>
      <c r="W10" s="13">
        <v>1557.3</v>
      </c>
      <c r="X10" s="11">
        <v>737</v>
      </c>
      <c r="Y10" s="11">
        <v>42</v>
      </c>
      <c r="Z10" s="13">
        <v>1567.02</v>
      </c>
      <c r="AA10" s="11">
        <v>673</v>
      </c>
      <c r="AB10" s="12">
        <v>0.0952</v>
      </c>
      <c r="AC10" s="12">
        <v>-0.0062</v>
      </c>
    </row>
    <row r="11">
      <c r="A11" s="10" t="s">
        <v>37</v>
      </c>
      <c r="B11" s="11">
        <v>52876</v>
      </c>
      <c r="C11" s="11">
        <f>=ROUNDDOWN(20.8271624389475,0)</f>
      </c>
      <c r="D11" s="11">
        <v>41230</v>
      </c>
      <c r="E11" s="12">
        <v>0.9902</v>
      </c>
      <c r="F11" s="11"/>
      <c r="G11" s="11">
        <f>=ROUNDDOWN({0},0)</f>
      </c>
      <c r="H11" s="11">
        <v>1171</v>
      </c>
      <c r="I11" s="12"/>
      <c r="J11" s="11">
        <v>316</v>
      </c>
      <c r="K11" s="13">
        <v>51932.23</v>
      </c>
      <c r="L11" s="11">
        <v>612</v>
      </c>
      <c r="M11" s="14">
        <v>84.86</v>
      </c>
      <c r="N11" s="11">
        <v>355</v>
      </c>
      <c r="O11" s="13">
        <v>63282.74</v>
      </c>
      <c r="P11" s="11">
        <v>704</v>
      </c>
      <c r="Q11" s="14">
        <v>89.89</v>
      </c>
      <c r="R11" s="12">
        <v>-0.1099</v>
      </c>
      <c r="S11" s="12">
        <v>-0.1794</v>
      </c>
      <c r="T11" s="12">
        <v>-0.1307</v>
      </c>
      <c r="U11" s="12">
        <v>-0.056</v>
      </c>
      <c r="V11" s="11">
        <v>316</v>
      </c>
      <c r="W11" s="13">
        <v>51932.23</v>
      </c>
      <c r="X11" s="11">
        <v>605</v>
      </c>
      <c r="Y11" s="11">
        <v>355</v>
      </c>
      <c r="Z11" s="13">
        <v>63282.74</v>
      </c>
      <c r="AA11" s="11">
        <v>689</v>
      </c>
      <c r="AB11" s="12">
        <v>-0.1099</v>
      </c>
      <c r="AC11" s="12">
        <v>-0.1794</v>
      </c>
    </row>
    <row r="12">
      <c r="A12" s="10" t="s">
        <v>38</v>
      </c>
      <c r="B12" s="11">
        <v>4709</v>
      </c>
      <c r="C12" s="11">
        <f>=ROUNDDOWN(22.781809385583,0)</f>
      </c>
      <c r="D12" s="11">
        <v>3290</v>
      </c>
      <c r="E12" s="12">
        <v>0.8824</v>
      </c>
      <c r="F12" s="11"/>
      <c r="G12" s="11">
        <f>=ROUNDDOWN({0},0)</f>
      </c>
      <c r="H12" s="11"/>
      <c r="I12" s="12"/>
      <c r="J12" s="11">
        <v>11</v>
      </c>
      <c r="K12" s="13">
        <v>611.35</v>
      </c>
      <c r="L12" s="11">
        <v>97</v>
      </c>
      <c r="M12" s="14">
        <v>6.3</v>
      </c>
      <c r="N12" s="11">
        <v>21</v>
      </c>
      <c r="O12" s="13">
        <v>1843.86</v>
      </c>
      <c r="P12" s="11">
        <v>67</v>
      </c>
      <c r="Q12" s="14">
        <v>27.52</v>
      </c>
      <c r="R12" s="12">
        <v>-0.4762</v>
      </c>
      <c r="S12" s="12">
        <v>-0.6684</v>
      </c>
      <c r="T12" s="12">
        <v>0.4478</v>
      </c>
      <c r="U12" s="12">
        <v>-0.7711</v>
      </c>
      <c r="V12" s="11">
        <v>11</v>
      </c>
      <c r="W12" s="13">
        <v>611.35</v>
      </c>
      <c r="X12" s="11">
        <v>92</v>
      </c>
      <c r="Y12" s="11">
        <v>21</v>
      </c>
      <c r="Z12" s="13">
        <v>1843.86</v>
      </c>
      <c r="AA12" s="11">
        <v>67</v>
      </c>
      <c r="AB12" s="12">
        <v>-0.4762</v>
      </c>
      <c r="AC12" s="12">
        <v>-0.6684</v>
      </c>
    </row>
    <row r="13">
      <c r="A13" s="10" t="s">
        <v>39</v>
      </c>
      <c r="B13" s="11">
        <v>693</v>
      </c>
      <c r="C13" s="11">
        <f>=ROUNDDOWN(29.6153846153846,0)</f>
      </c>
      <c r="D13" s="11">
        <v>100</v>
      </c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188.51</v>
      </c>
      <c r="L13" s="11">
        <v>89</v>
      </c>
      <c r="M13" s="14">
        <v>2.12</v>
      </c>
      <c r="N13" s="11">
        <v>3</v>
      </c>
      <c r="O13" s="13">
        <v>86.16</v>
      </c>
      <c r="P13" s="11">
        <v>80</v>
      </c>
      <c r="Q13" s="14">
        <v>1.08</v>
      </c>
      <c r="R13" s="12">
        <v>0.6667</v>
      </c>
      <c r="S13" s="12">
        <v>1.1879</v>
      </c>
      <c r="T13" s="12">
        <v>0.1125</v>
      </c>
      <c r="U13" s="12">
        <v>0.963</v>
      </c>
      <c r="V13" s="11">
        <v>5</v>
      </c>
      <c r="W13" s="13">
        <v>188.51</v>
      </c>
      <c r="X13" s="11">
        <v>89</v>
      </c>
      <c r="Y13" s="11">
        <v>3</v>
      </c>
      <c r="Z13" s="13">
        <v>86.16</v>
      </c>
      <c r="AA13" s="11">
        <v>79</v>
      </c>
      <c r="AB13" s="12">
        <v>0.6667</v>
      </c>
      <c r="AC13" s="12">
        <v>1.1879</v>
      </c>
    </row>
    <row r="14">
      <c r="A14" s="10" t="s">
        <v>40</v>
      </c>
      <c r="B14" s="11">
        <v>73150</v>
      </c>
      <c r="C14" s="11">
        <f>=ROUNDDOWN(24.2668524416136,0)</f>
      </c>
      <c r="D14" s="11">
        <v>68386</v>
      </c>
      <c r="E14" s="12">
        <v>0.9833</v>
      </c>
      <c r="F14" s="11"/>
      <c r="G14" s="11">
        <f>=ROUNDDOWN({0},0)</f>
      </c>
      <c r="H14" s="11"/>
      <c r="I14" s="12"/>
      <c r="J14" s="11">
        <v>49</v>
      </c>
      <c r="K14" s="13">
        <v>1351.83</v>
      </c>
      <c r="L14" s="11">
        <v>881</v>
      </c>
      <c r="M14" s="14">
        <v>1.53</v>
      </c>
      <c r="N14" s="11">
        <v>60</v>
      </c>
      <c r="O14" s="13">
        <v>1641.58</v>
      </c>
      <c r="P14" s="11">
        <v>759</v>
      </c>
      <c r="Q14" s="14">
        <v>2.16</v>
      </c>
      <c r="R14" s="12">
        <v>-0.1833</v>
      </c>
      <c r="S14" s="12">
        <v>-0.1765</v>
      </c>
      <c r="T14" s="12">
        <v>0.1607</v>
      </c>
      <c r="U14" s="12">
        <v>-0.2917</v>
      </c>
      <c r="V14" s="11">
        <v>49</v>
      </c>
      <c r="W14" s="13">
        <v>1351.83</v>
      </c>
      <c r="X14" s="11">
        <v>877</v>
      </c>
      <c r="Y14" s="11">
        <v>60</v>
      </c>
      <c r="Z14" s="13">
        <v>1641.58</v>
      </c>
      <c r="AA14" s="11">
        <v>751</v>
      </c>
      <c r="AB14" s="12">
        <v>-0.1833</v>
      </c>
      <c r="AC14" s="12">
        <v>-0.1765</v>
      </c>
    </row>
    <row r="15">
      <c r="A15" s="10" t="s">
        <v>41</v>
      </c>
      <c r="B15" s="11">
        <v>67884</v>
      </c>
      <c r="C15" s="11">
        <f>=ROUNDDOWN(14.7471324296142,0)</f>
      </c>
      <c r="D15" s="11">
        <v>88761</v>
      </c>
      <c r="E15" s="12">
        <v>0.9877</v>
      </c>
      <c r="F15" s="11"/>
      <c r="G15" s="11">
        <f>=ROUNDDOWN({0},0)</f>
      </c>
      <c r="H15" s="11"/>
      <c r="I15" s="12"/>
      <c r="J15" s="11">
        <v>188</v>
      </c>
      <c r="K15" s="13">
        <v>3552.76</v>
      </c>
      <c r="L15" s="11">
        <v>565</v>
      </c>
      <c r="M15" s="14">
        <v>6.29</v>
      </c>
      <c r="N15" s="11">
        <v>163</v>
      </c>
      <c r="O15" s="13">
        <v>2613.36</v>
      </c>
      <c r="P15" s="11">
        <v>655</v>
      </c>
      <c r="Q15" s="14">
        <v>3.99</v>
      </c>
      <c r="R15" s="12">
        <v>0.1534</v>
      </c>
      <c r="S15" s="12">
        <v>0.3595</v>
      </c>
      <c r="T15" s="12">
        <v>-0.1374</v>
      </c>
      <c r="U15" s="12">
        <v>0.5764</v>
      </c>
      <c r="V15" s="11">
        <v>188</v>
      </c>
      <c r="W15" s="13">
        <v>3552.76</v>
      </c>
      <c r="X15" s="11">
        <v>559</v>
      </c>
      <c r="Y15" s="11">
        <v>163</v>
      </c>
      <c r="Z15" s="13">
        <v>2613.36</v>
      </c>
      <c r="AA15" s="11">
        <v>655</v>
      </c>
      <c r="AB15" s="12">
        <v>0.1534</v>
      </c>
      <c r="AC15" s="12">
        <v>0.3595</v>
      </c>
    </row>
    <row r="16">
      <c r="A16" s="10" t="s">
        <v>42</v>
      </c>
      <c r="B16" s="11">
        <v>27685</v>
      </c>
      <c r="C16" s="11">
        <f>=ROUNDDOWN(24.3513061834814,0)</f>
      </c>
      <c r="D16" s="11">
        <v>32089</v>
      </c>
      <c r="E16" s="12">
        <v>1</v>
      </c>
      <c r="F16" s="11"/>
      <c r="G16" s="11">
        <f>=ROUNDDOWN({0},0)</f>
      </c>
      <c r="H16" s="11"/>
      <c r="I16" s="12"/>
      <c r="J16" s="11">
        <v>48</v>
      </c>
      <c r="K16" s="13">
        <v>1987.13</v>
      </c>
      <c r="L16" s="11">
        <v>541</v>
      </c>
      <c r="M16" s="14">
        <v>3.67</v>
      </c>
      <c r="N16" s="11">
        <v>52</v>
      </c>
      <c r="O16" s="13">
        <v>1928.45</v>
      </c>
      <c r="P16" s="11">
        <v>458</v>
      </c>
      <c r="Q16" s="14">
        <v>4.21</v>
      </c>
      <c r="R16" s="12">
        <v>-0.0769</v>
      </c>
      <c r="S16" s="12">
        <v>0.0304</v>
      </c>
      <c r="T16" s="12">
        <v>0.1812</v>
      </c>
      <c r="U16" s="12">
        <v>-0.1283</v>
      </c>
      <c r="V16" s="11">
        <v>48</v>
      </c>
      <c r="W16" s="13">
        <v>1987.13</v>
      </c>
      <c r="X16" s="11">
        <v>501</v>
      </c>
      <c r="Y16" s="11">
        <v>52</v>
      </c>
      <c r="Z16" s="13">
        <v>1928.45</v>
      </c>
      <c r="AA16" s="11">
        <v>436</v>
      </c>
      <c r="AB16" s="12">
        <v>-0.0769</v>
      </c>
      <c r="AC16" s="12">
        <v>0.0304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1169</v>
      </c>
      <c r="K17" s="17">
        <v>86548.1</v>
      </c>
      <c r="L17" s="15">
        <v>6230</v>
      </c>
      <c r="M17" s="18">
        <v>13.89</v>
      </c>
      <c r="N17" s="15">
        <v>1111</v>
      </c>
      <c r="O17" s="17">
        <v>94211.26</v>
      </c>
      <c r="P17" s="15">
        <v>6045</v>
      </c>
      <c r="Q17" s="18">
        <v>15.58</v>
      </c>
      <c r="R17" s="16">
        <v>0.0522</v>
      </c>
      <c r="S17" s="16">
        <v>-0.0813</v>
      </c>
      <c r="T17" s="16">
        <v>0.0306</v>
      </c>
      <c r="U17" s="16">
        <v>-0.1085</v>
      </c>
      <c r="V17" s="15">
        <v>1169</v>
      </c>
      <c r="W17" s="17">
        <v>86548.1</v>
      </c>
      <c r="X17" s="15">
        <v>5853</v>
      </c>
      <c r="Y17" s="15">
        <v>1111</v>
      </c>
      <c r="Z17" s="17">
        <v>94211.26</v>
      </c>
      <c r="AA17" s="15">
        <v>5646</v>
      </c>
      <c r="AB17" s="16">
        <v>0.0522</v>
      </c>
      <c r="AC17" s="16">
        <v>-0.0813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