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<sst xmlns="http://schemas.openxmlformats.org/spreadsheetml/2006/main" count="165" uniqueCount="165">
  <si>
    <t>Date Type:</t>
  </si>
  <si>
    <t>Shipped Date</t>
  </si>
  <si>
    <t>Start Date:</t>
  </si>
  <si>
    <t>01/01/2024</t>
  </si>
  <si>
    <t>End Date:</t>
  </si>
  <si>
    <t>06/25/2024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</si>
  <si>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</si>
  <si>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</si>
  <si>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</si>
  <si>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</si>
  <si>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</si>
  <si>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</si>
  <si>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</si>
  <si>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</si>
  <si>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</si>
  <si>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</si>
  <si>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</si>
  <si>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</si>
  <si>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</si>
  <si>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</si>
  <si>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</si>
  <si>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</si>
  <si>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</si>
  <si>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</si>
  <si>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</si>
  <si>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</si>
  <si>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</si>
  <si>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</si>
  <si>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</si>
  <si>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</si>
  <si>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</si>
  <si>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</si>
  <si>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</si>
  <si>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</si>
  <si>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</si>
  <si>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</si>
  <si>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</si>
  <si>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</si>
  <si>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</si>
  <si>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</si>
  <si>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</si>
  <si>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</si>
  <si>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</si>
  <si>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</si>
  <si>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</si>
  <si>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</si>
  <si>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</si>
  <si>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</si>
  <si>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</si>
  <si>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</si>
  <si>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</si>
  <si>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</si>
  <si>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</si>
  <si>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</si>
  <si>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</si>
  <si>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</si>
  <si>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</si>
  <si>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</si>
  <si>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</si>
  <si>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</si>
  <si>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</si>
  <si>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</si>
  <si>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</si>
  <si>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</si>
  <si>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</si>
  <si>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</si>
  <si>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</si>
  <si>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</si>
  <si>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</si>
  <si>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</si>
  <si>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</si>
  <si>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</si>
  <si>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</si>
  <si>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</si>
  <si>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</si>
  <si>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</si>
  <si>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</si>
  <si>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</si>
  <si>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</si>
  <si>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</si>
  <si>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</si>
  <si>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</si>
  <si>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</si>
  <si>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</si>
  <si>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</si>
  <si>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</si>
  <si>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</si>
  <si>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</si>
  <si>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</si>
  <si>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</si>
  <si>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</si>
  <si>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</si>
  <si>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</si>
  <si>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</si>
  <si>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</si>
  <si>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</si>
  <si>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</si>
  <si>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</si>
  <si>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</si>
  <si>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</si>
  <si>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</si>
  <si>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</si>
  <si>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</si>
  <si>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</si>
  <si>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AMAZON,AMAZONDS,CSNSTORES,OLLIIX,OVERSTOCK01</t>
  </si>
  <si>
    <t>Offered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</si>
  <si>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</si>
  <si>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</si>
  <si>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</si>
  <si>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</si>
  <si>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</si>
  <si>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</si>
  <si>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</si>
  <si>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</si>
  <si>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AMAZON,AMAZONDS,AMERSIGNDS,CSNSTORES,DESINC,HOUZZ,KIRKLANDDS,LAMPDS,MACY02,OLLIIX,OVERSTOCK01,ROOMECOM,TGTDVS,ZOLA</t>
  </si>
  <si>
    <t>Setup</t>
  </si>
  <si>
    <t>5/22/2019</t>
  </si>
  <si>
    <t>6/25/2019</t>
  </si>
  <si>
    <t>MP151-0198</t>
  </si>
  <si>
    <t>Bronze/Clear</t>
  </si>
  <si>
    <t>A</t>
  </si>
  <si>
    <t>10/14/2019</t>
  </si>
  <si>
    <t>8/12/2024</t>
  </si>
  <si>
    <t>AMAZONDS,AMERSIGNDS,CSNSTORES,HOUZZ,KIRKLANDDS,KOHLDSN,LAMPDS,OLLIIX,OVERSTOCK01,TGTDVS</t>
  </si>
  <si>
    <t>3/5/2020</t>
  </si>
  <si>
    <t>3/10/2020</t>
  </si>
  <si>
    <t>MP151-0199</t>
  </si>
  <si>
    <t>Silver/Clear</t>
  </si>
  <si>
    <t>7/17/2024</t>
  </si>
  <si>
    <t>AMAZONDS,CSNSTORES,HOUZZ,KIRKLANDDS,KOHLDSN,LAMPDS,OLLIIX,OVERSTOCK01,ROOMECOM,TGTDVS</t>
  </si>
  <si>
    <t>5/4/2020</t>
  </si>
  <si>
    <t>5/26/2020</t>
  </si>
  <si>
    <t>FB151-1188</t>
  </si>
  <si>
    <t>Gold/Amber</t>
  </si>
  <si>
    <t>4/10/2024</t>
  </si>
  <si>
    <t>AMAZON,CSNSTORES</t>
  </si>
  <si>
    <t>Accepted</t>
  </si>
  <si>
    <t>FB151-1171</t>
  </si>
  <si>
    <t>Gold/Blue</t>
  </si>
  <si>
    <t>B</t>
  </si>
  <si>
    <t>9/7/2022</t>
  </si>
  <si>
    <t>AMAZONDS,CSNSTORES,HOUZZ,OLLIIX,OVERSTOCK01,ROOMECOM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</si>
  <si>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</si>
  <si>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</si>
  <si>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</si>
  <si>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</si>
  <si>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</si>
  <si>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</si>
  <si>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</si>
  <si>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</si>
  <si>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</si>
  <si>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</si>
  <si>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CSNSTORES,OLLIIX,ROOMECOM,ZOLA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</si>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</sst>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72</v>
      </c>
      <c r="M6" s="3">
        <v>75.6</v>
      </c>
      <c r="N6" s="3">
        <v>149.99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</v>
      </c>
      <c r="AA6" s="4">
        <f>=ROUNDDOWN(0.125,0)</f>
      </c>
      <c r="AB6" s="5">
        <v>8</v>
      </c>
      <c r="AC6" s="2" t="s">
        <v>103</v>
      </c>
      <c r="AD6" s="4">
        <v>100</v>
      </c>
      <c r="AE6" s="4">
        <v>250</v>
      </c>
      <c r="AF6" s="6">
        <v>63</v>
      </c>
      <c r="AG6" s="6"/>
      <c r="AH6" s="7">
        <v>0.9793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40</v>
      </c>
      <c r="AW6" s="8">
        <v>2095.6</v>
      </c>
      <c r="AX6" s="4" t="s">
        <v>97</v>
      </c>
      <c r="AY6" s="8" t="s">
        <v>97</v>
      </c>
      <c r="AZ6" s="7" t="s">
        <v>97</v>
      </c>
      <c r="BA6" s="7" t="s">
        <v>97</v>
      </c>
      <c r="BB6" s="7"/>
      <c r="BC6" s="4">
        <v>64</v>
      </c>
      <c r="BD6" s="8">
        <v>3352.96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0.625</v>
      </c>
      <c r="BJ6" s="4">
        <v>97</v>
      </c>
      <c r="BK6" s="8">
        <v>7729.56</v>
      </c>
      <c r="BL6" s="2" t="s">
        <v>104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94</v>
      </c>
      <c r="BW6" s="2" t="s">
        <v>97</v>
      </c>
      <c r="BX6" s="2" t="s">
        <v>97</v>
      </c>
      <c r="BY6" s="2" t="s">
        <v>106</v>
      </c>
      <c r="BZ6" s="2" t="s">
        <v>97</v>
      </c>
    </row>
    <row r="7">
      <c r="A7" s="2" t="s">
        <v>107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108</v>
      </c>
      <c r="K7" s="2" t="s">
        <v>93</v>
      </c>
      <c r="L7" s="3">
        <v>47.52</v>
      </c>
      <c r="M7" s="3">
        <v>49.9</v>
      </c>
      <c r="N7" s="3">
        <v>109.99</v>
      </c>
      <c r="O7" s="2" t="s">
        <v>94</v>
      </c>
      <c r="P7" s="2" t="s">
        <v>109</v>
      </c>
      <c r="Q7" s="2" t="s">
        <v>96</v>
      </c>
      <c r="R7" s="2" t="s">
        <v>97</v>
      </c>
      <c r="S7" s="2" t="s">
        <v>110</v>
      </c>
      <c r="T7" s="2" t="s">
        <v>97</v>
      </c>
      <c r="U7" s="2" t="s">
        <v>98</v>
      </c>
      <c r="V7" s="2" t="s">
        <v>111</v>
      </c>
      <c r="W7" s="2" t="s">
        <v>100</v>
      </c>
      <c r="X7" s="2" t="s">
        <v>101</v>
      </c>
      <c r="Y7" s="2" t="s">
        <v>112</v>
      </c>
      <c r="Z7" s="4">
        <v>1802</v>
      </c>
      <c r="AA7" s="4">
        <f>=ROUNDDOWN(39.1739130434783,0)</f>
      </c>
      <c r="AB7" s="5">
        <v>46</v>
      </c>
      <c r="AC7" s="2" t="s">
        <v>113</v>
      </c>
      <c r="AD7" s="4">
        <v>400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40</v>
      </c>
      <c r="AQ7" s="8">
        <v>2095.6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1208</v>
      </c>
      <c r="BK7" s="8">
        <v>62495.64</v>
      </c>
      <c r="BL7" s="2" t="s">
        <v>114</v>
      </c>
      <c r="BM7" s="7">
        <v>0.0331</v>
      </c>
      <c r="BN7" s="7">
        <v>0.0335</v>
      </c>
      <c r="BO7" s="4">
        <v>40</v>
      </c>
      <c r="BP7" s="8">
        <v>2095.6</v>
      </c>
      <c r="BQ7" s="4"/>
      <c r="BR7" s="8"/>
      <c r="BS7" s="7"/>
      <c r="BT7" s="7"/>
      <c r="BU7" s="2" t="s">
        <v>115</v>
      </c>
      <c r="BV7" s="2" t="s">
        <v>94</v>
      </c>
      <c r="BW7" s="2" t="s">
        <v>116</v>
      </c>
      <c r="BX7" s="2" t="s">
        <v>117</v>
      </c>
      <c r="BY7" s="2" t="s">
        <v>106</v>
      </c>
      <c r="BZ7" s="2" t="s">
        <v>97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108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94</v>
      </c>
      <c r="P8" s="2" t="s">
        <v>120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101</v>
      </c>
      <c r="Y8" s="2" t="s">
        <v>121</v>
      </c>
      <c r="Z8" s="4">
        <v>173</v>
      </c>
      <c r="AA8" s="4">
        <f>=ROUNDDOWN(11.5333333333333,0)</f>
      </c>
      <c r="AB8" s="5">
        <v>15</v>
      </c>
      <c r="AC8" s="2" t="s">
        <v>122</v>
      </c>
      <c r="AD8" s="4">
        <v>200</v>
      </c>
      <c r="AE8" s="4">
        <v>600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14</v>
      </c>
      <c r="AQ8" s="8">
        <v>733.46</v>
      </c>
      <c r="AR8" s="4"/>
      <c r="AS8" s="8"/>
      <c r="AT8" s="7"/>
      <c r="AU8" s="7"/>
      <c r="AV8" s="4">
        <v>14</v>
      </c>
      <c r="AW8" s="8">
        <v>733.46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0.2188</v>
      </c>
      <c r="BJ8" s="4">
        <v>331</v>
      </c>
      <c r="BK8" s="8">
        <v>19063.33</v>
      </c>
      <c r="BL8" s="2" t="s">
        <v>123</v>
      </c>
      <c r="BM8" s="7">
        <v>0.0423</v>
      </c>
      <c r="BN8" s="7">
        <v>0.0385</v>
      </c>
      <c r="BO8" s="4">
        <v>14</v>
      </c>
      <c r="BP8" s="8">
        <v>733.46</v>
      </c>
      <c r="BQ8" s="4"/>
      <c r="BR8" s="8"/>
      <c r="BS8" s="7"/>
      <c r="BT8" s="7"/>
      <c r="BU8" s="2" t="s">
        <v>115</v>
      </c>
      <c r="BV8" s="2" t="s">
        <v>94</v>
      </c>
      <c r="BW8" s="2" t="s">
        <v>124</v>
      </c>
      <c r="BX8" s="2" t="s">
        <v>125</v>
      </c>
      <c r="BY8" s="2" t="s">
        <v>106</v>
      </c>
      <c r="BZ8" s="2" t="s">
        <v>97</v>
      </c>
    </row>
    <row r="9">
      <c r="A9" s="2" t="s">
        <v>126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108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94</v>
      </c>
      <c r="P9" s="2" t="s">
        <v>120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99</v>
      </c>
      <c r="W9" s="2" t="s">
        <v>100</v>
      </c>
      <c r="X9" s="2" t="s">
        <v>101</v>
      </c>
      <c r="Y9" s="2" t="s">
        <v>121</v>
      </c>
      <c r="Z9" s="4">
        <v>126</v>
      </c>
      <c r="AA9" s="4">
        <f>=ROUNDDOWN(9.69230769230769,0)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10</v>
      </c>
      <c r="AQ9" s="8">
        <v>523.9</v>
      </c>
      <c r="AR9" s="4"/>
      <c r="AS9" s="8"/>
      <c r="AT9" s="7"/>
      <c r="AU9" s="7"/>
      <c r="AV9" s="4">
        <v>10</v>
      </c>
      <c r="AW9" s="8">
        <v>523.9</v>
      </c>
      <c r="AX9" s="4"/>
      <c r="AY9" s="8"/>
      <c r="AZ9" s="7"/>
      <c r="BA9" s="7"/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0.1562</v>
      </c>
      <c r="BJ9" s="4">
        <v>313</v>
      </c>
      <c r="BK9" s="8">
        <v>16969.94</v>
      </c>
      <c r="BL9" s="2" t="s">
        <v>129</v>
      </c>
      <c r="BM9" s="7">
        <v>0.0319</v>
      </c>
      <c r="BN9" s="7">
        <v>0.0309</v>
      </c>
      <c r="BO9" s="4">
        <v>10</v>
      </c>
      <c r="BP9" s="8">
        <v>523.9</v>
      </c>
      <c r="BQ9" s="4"/>
      <c r="BR9" s="8"/>
      <c r="BS9" s="7"/>
      <c r="BT9" s="7"/>
      <c r="BU9" s="2" t="s">
        <v>115</v>
      </c>
      <c r="BV9" s="2" t="s">
        <v>94</v>
      </c>
      <c r="BW9" s="2" t="s">
        <v>130</v>
      </c>
      <c r="BX9" s="2" t="s">
        <v>131</v>
      </c>
      <c r="BY9" s="2" t="s">
        <v>106</v>
      </c>
      <c r="BZ9" s="2" t="s">
        <v>97</v>
      </c>
    </row>
    <row r="10">
      <c r="A10" s="2" t="s">
        <v>132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108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94</v>
      </c>
      <c r="P10" s="2" t="s">
        <v>95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99</v>
      </c>
      <c r="W10" s="2" t="s">
        <v>100</v>
      </c>
      <c r="X10" s="2" t="s">
        <v>101</v>
      </c>
      <c r="Y10" s="2" t="s">
        <v>134</v>
      </c>
      <c r="Z10" s="4">
        <v>96</v>
      </c>
      <c r="AA10" s="4">
        <f>=ROUNDDOWN({0},0)</f>
      </c>
      <c r="AB10" s="5"/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/>
      <c r="BJ10" s="4">
        <v>24</v>
      </c>
      <c r="BK10" s="8">
        <v>1297.35</v>
      </c>
      <c r="BL10" s="2" t="s">
        <v>135</v>
      </c>
      <c r="BM10" s="7"/>
      <c r="BN10" s="7"/>
      <c r="BO10" s="4"/>
      <c r="BP10" s="8"/>
      <c r="BQ10" s="4"/>
      <c r="BR10" s="8"/>
      <c r="BS10" s="7"/>
      <c r="BT10" s="7"/>
      <c r="BU10" s="2" t="s">
        <v>136</v>
      </c>
      <c r="BV10" s="2" t="s">
        <v>94</v>
      </c>
      <c r="BW10" s="2" t="s">
        <v>97</v>
      </c>
      <c r="BX10" s="2" t="s">
        <v>97</v>
      </c>
      <c r="BY10" s="2" t="s">
        <v>106</v>
      </c>
      <c r="BZ10" s="2" t="s">
        <v>97</v>
      </c>
    </row>
    <row r="11">
      <c r="A11" s="2" t="s">
        <v>137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108</v>
      </c>
      <c r="K11" s="2" t="s">
        <v>138</v>
      </c>
      <c r="L11" s="3">
        <v>47.52</v>
      </c>
      <c r="M11" s="3">
        <v>49.9</v>
      </c>
      <c r="N11" s="3">
        <v>109.99</v>
      </c>
      <c r="O11" s="2" t="s">
        <v>94</v>
      </c>
      <c r="P11" s="2" t="s">
        <v>139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98</v>
      </c>
      <c r="V11" s="2" t="s">
        <v>99</v>
      </c>
      <c r="W11" s="2" t="s">
        <v>100</v>
      </c>
      <c r="X11" s="2" t="s">
        <v>101</v>
      </c>
      <c r="Y11" s="2" t="s">
        <v>140</v>
      </c>
      <c r="Z11" s="4">
        <v>48</v>
      </c>
      <c r="AA11" s="4">
        <f>=ROUNDDOWN(16,0)</f>
      </c>
      <c r="AB11" s="5">
        <v>3</v>
      </c>
      <c r="AC11" s="2" t="s">
        <v>122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>
        <v>113</v>
      </c>
      <c r="BK11" s="8">
        <v>6155.21</v>
      </c>
      <c r="BL11" s="2" t="s">
        <v>141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94</v>
      </c>
      <c r="BW11" s="2" t="s">
        <v>97</v>
      </c>
      <c r="BX11" s="2" t="s">
        <v>97</v>
      </c>
      <c r="BY11" s="2" t="s">
        <v>106</v>
      </c>
      <c r="BZ11" s="2" t="s">
        <v>97</v>
      </c>
    </row>
    <row r="12">
      <c r="A12" s="2" t="s">
        <v>142</v>
      </c>
      <c r="B12" s="2" t="s">
        <v>86</v>
      </c>
      <c r="C12" s="2" t="s">
        <v>87</v>
      </c>
      <c r="D12" s="2" t="s">
        <v>143</v>
      </c>
      <c r="E12" s="2" t="s">
        <v>144</v>
      </c>
      <c r="F12" s="2" t="s">
        <v>90</v>
      </c>
      <c r="G12" s="2" t="s">
        <v>90</v>
      </c>
      <c r="H12" s="2" t="s">
        <v>90</v>
      </c>
      <c r="I12" s="2" t="s">
        <v>145</v>
      </c>
      <c r="J12" s="2" t="s">
        <v>146</v>
      </c>
      <c r="K12" s="2" t="s">
        <v>147</v>
      </c>
      <c r="L12" s="3">
        <v>52.44</v>
      </c>
      <c r="M12" s="3">
        <v>55.06</v>
      </c>
      <c r="N12" s="3">
        <v>119.99</v>
      </c>
      <c r="O12" s="2" t="s">
        <v>148</v>
      </c>
      <c r="P12" s="2" t="s">
        <v>149</v>
      </c>
      <c r="Q12" s="2" t="s">
        <v>96</v>
      </c>
      <c r="R12" s="2" t="s">
        <v>97</v>
      </c>
      <c r="S12" s="2" t="s">
        <v>97</v>
      </c>
      <c r="T12" s="2" t="s">
        <v>97</v>
      </c>
      <c r="U12" s="2" t="s">
        <v>98</v>
      </c>
      <c r="V12" s="2" t="s">
        <v>99</v>
      </c>
      <c r="W12" s="2" t="s">
        <v>150</v>
      </c>
      <c r="X12" s="2" t="s">
        <v>100</v>
      </c>
      <c r="Y12" s="2" t="s">
        <v>151</v>
      </c>
      <c r="Z12" s="4">
        <v>33</v>
      </c>
      <c r="AA12" s="4">
        <f>=ROUNDDOWN(55,0)</f>
      </c>
      <c r="AB12" s="5">
        <v>0.6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17</v>
      </c>
      <c r="BK12" s="8">
        <v>972.83</v>
      </c>
      <c r="BL12" s="2" t="s">
        <v>152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94</v>
      </c>
      <c r="BW12" s="2" t="s">
        <v>97</v>
      </c>
      <c r="BX12" s="2" t="s">
        <v>97</v>
      </c>
      <c r="BY12" s="2" t="s">
        <v>106</v>
      </c>
      <c r="BZ12" s="2" t="s">
        <v>97</v>
      </c>
    </row>
    <row r="13">
      <c r="A13" s="16" t="s">
        <v>153</v>
      </c>
      <c r="B13" s="9" t="s">
        <v>97</v>
      </c>
      <c r="C13" s="9" t="s">
        <v>97</v>
      </c>
      <c r="D13" s="9" t="s">
        <v>97</v>
      </c>
      <c r="E13" s="9" t="s">
        <v>97</v>
      </c>
      <c r="F13" s="9" t="s">
        <v>97</v>
      </c>
      <c r="G13" s="9" t="s">
        <v>97</v>
      </c>
      <c r="H13" s="9" t="s">
        <v>97</v>
      </c>
      <c r="I13" s="9" t="s">
        <v>97</v>
      </c>
      <c r="J13" s="9" t="s">
        <v>97</v>
      </c>
      <c r="K13" s="9" t="s">
        <v>97</v>
      </c>
      <c r="L13" s="10"/>
      <c r="M13" s="10"/>
      <c r="N13" s="10"/>
      <c r="O13" s="9" t="s">
        <v>97</v>
      </c>
      <c r="P13" s="9" t="s">
        <v>97</v>
      </c>
      <c r="Q13" s="9" t="s">
        <v>97</v>
      </c>
      <c r="R13" s="9" t="s">
        <v>97</v>
      </c>
      <c r="S13" s="9" t="s">
        <v>97</v>
      </c>
      <c r="T13" s="9" t="s">
        <v>97</v>
      </c>
      <c r="U13" s="9" t="s">
        <v>97</v>
      </c>
      <c r="V13" s="9" t="s">
        <v>97</v>
      </c>
      <c r="W13" s="9" t="s">
        <v>97</v>
      </c>
      <c r="X13" s="9" t="s">
        <v>97</v>
      </c>
      <c r="Y13" s="9" t="s">
        <v>97</v>
      </c>
      <c r="Z13" s="11">
        <v>2279</v>
      </c>
      <c r="AA13" s="11">
        <f>=ROUNDDOWN({0},0)</f>
      </c>
      <c r="AB13" s="12">
        <v>85.6</v>
      </c>
      <c r="AC13" s="9" t="s">
        <v>97</v>
      </c>
      <c r="AD13" s="11"/>
      <c r="AE13" s="11">
        <v>1820</v>
      </c>
      <c r="AF13" s="13"/>
      <c r="AG13" s="13"/>
      <c r="AH13" s="14"/>
      <c r="AI13" s="11"/>
      <c r="AJ13" s="11">
        <f>=ROUNDDOWN({0},0)</f>
      </c>
      <c r="AK13" s="12"/>
      <c r="AL13" s="9" t="s">
        <v>97</v>
      </c>
      <c r="AM13" s="11"/>
      <c r="AN13" s="11"/>
      <c r="AO13" s="14"/>
      <c r="AP13" s="11">
        <v>64</v>
      </c>
      <c r="AQ13" s="15">
        <v>3352.96</v>
      </c>
      <c r="AR13" s="11"/>
      <c r="AS13" s="15"/>
      <c r="AT13" s="14"/>
      <c r="AU13" s="14"/>
      <c r="AV13" s="11">
        <v>64</v>
      </c>
      <c r="AW13" s="15">
        <v>3352.96</v>
      </c>
      <c r="AX13" s="11"/>
      <c r="AY13" s="15"/>
      <c r="AZ13" s="14"/>
      <c r="BA13" s="14"/>
      <c r="BB13" s="14"/>
      <c r="BC13" s="11">
        <v>64</v>
      </c>
      <c r="BD13" s="15">
        <v>3352.96</v>
      </c>
      <c r="BE13" s="11"/>
      <c r="BF13" s="15"/>
      <c r="BG13" s="14"/>
      <c r="BH13" s="14"/>
      <c r="BI13" s="14"/>
      <c r="BJ13" s="11"/>
      <c r="BK13" s="15"/>
      <c r="BL13" s="9" t="s">
        <v>97</v>
      </c>
      <c r="BM13" s="14"/>
      <c r="BN13" s="14"/>
      <c r="BO13" s="11">
        <v>64</v>
      </c>
      <c r="BP13" s="15">
        <v>3352.96</v>
      </c>
      <c r="BQ13" s="11"/>
      <c r="BR13" s="15"/>
      <c r="BS13" s="14"/>
      <c r="BT13" s="14"/>
      <c r="BU13" s="9" t="s">
        <v>97</v>
      </c>
      <c r="BV13" s="9" t="s">
        <v>97</v>
      </c>
      <c r="BW13" s="9" t="s">
        <v>97</v>
      </c>
      <c r="BX13" s="9" t="s">
        <v>97</v>
      </c>
      <c r="BY13" s="9" t="s">
        <v>97</v>
      </c>
      <c r="BZ13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154</v>
      </c>
      <c r="D2" s="0" t="s">
        <v>155</v>
      </c>
      <c r="E2" s="0" t="s">
        <v>156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157</v>
      </c>
      <c r="J4" s="1" t="s">
        <v>158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159</v>
      </c>
      <c r="P4" s="1" t="s">
        <v>160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161</v>
      </c>
      <c r="F5" s="1" t="s">
        <v>162</v>
      </c>
      <c r="G5" s="1" t="s">
        <v>161</v>
      </c>
      <c r="H5" s="1" t="s">
        <v>162</v>
      </c>
      <c r="I5" s="1" t="s">
        <v>157</v>
      </c>
      <c r="J5" s="1" t="s">
        <v>158</v>
      </c>
      <c r="K5" s="1" t="s">
        <v>163</v>
      </c>
      <c r="L5" s="1" t="s">
        <v>164</v>
      </c>
      <c r="M5" s="1" t="s">
        <v>163</v>
      </c>
      <c r="N5" s="1" t="s">
        <v>164</v>
      </c>
      <c r="O5" s="1" t="s">
        <v>159</v>
      </c>
      <c r="P5" s="1" t="s">
        <v>160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64</v>
      </c>
      <c r="F6" s="8">
        <v>3352.96</v>
      </c>
      <c r="G6" s="4"/>
      <c r="H6" s="8"/>
      <c r="I6" s="7"/>
      <c r="J6" s="7"/>
      <c r="K6" s="4">
        <v>64</v>
      </c>
      <c r="L6" s="8">
        <v>3352.96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143</v>
      </c>
      <c r="D7" s="2" t="s">
        <v>144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154</v>
      </c>
      <c r="D2" s="0" t="s">
        <v>155</v>
      </c>
      <c r="E2" s="0" t="s">
        <v>156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157</v>
      </c>
      <c r="I4" s="1" t="s">
        <v>158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159</v>
      </c>
      <c r="O4" s="1" t="s">
        <v>160</v>
      </c>
    </row>
    <row r="5">
      <c r="A5" s="1" t="s">
        <v>51</v>
      </c>
      <c r="B5" s="1" t="s">
        <v>53</v>
      </c>
      <c r="C5" s="1" t="s">
        <v>54</v>
      </c>
      <c r="D5" s="1" t="s">
        <v>161</v>
      </c>
      <c r="E5" s="1" t="s">
        <v>162</v>
      </c>
      <c r="F5" s="1" t="s">
        <v>161</v>
      </c>
      <c r="G5" s="1" t="s">
        <v>162</v>
      </c>
      <c r="H5" s="1" t="s">
        <v>157</v>
      </c>
      <c r="I5" s="1" t="s">
        <v>158</v>
      </c>
      <c r="J5" s="1" t="s">
        <v>163</v>
      </c>
      <c r="K5" s="1" t="s">
        <v>164</v>
      </c>
      <c r="L5" s="1" t="s">
        <v>163</v>
      </c>
      <c r="M5" s="1" t="s">
        <v>164</v>
      </c>
      <c r="N5" s="1" t="s">
        <v>159</v>
      </c>
      <c r="O5" s="1" t="s">
        <v>160</v>
      </c>
    </row>
    <row r="6">
      <c r="A6" s="2" t="s">
        <v>86</v>
      </c>
      <c r="B6" s="2" t="s">
        <v>88</v>
      </c>
      <c r="C6" s="2" t="s">
        <v>89</v>
      </c>
      <c r="D6" s="4">
        <v>64</v>
      </c>
      <c r="E6" s="8">
        <v>3352.96</v>
      </c>
      <c r="F6" s="4"/>
      <c r="G6" s="8"/>
      <c r="H6" s="7"/>
      <c r="I6" s="7"/>
      <c r="J6" s="4">
        <v>64</v>
      </c>
      <c r="K6" s="8">
        <v>3352.96</v>
      </c>
      <c r="L6" s="4"/>
      <c r="M6" s="8"/>
      <c r="N6" s="7"/>
      <c r="O6" s="7"/>
    </row>
    <row r="7">
      <c r="A7" s="2" t="s">
        <v>86</v>
      </c>
      <c r="B7" s="2" t="s">
        <v>143</v>
      </c>
      <c r="C7" s="2" t="s">
        <v>144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