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<sst xmlns="http://schemas.openxmlformats.org/spreadsheetml/2006/main" count="44" uniqueCount="44">
  <si>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</si>
  <si>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</si>
  <si>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</si>
  <si>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06/17/2024</t>
  </si>
  <si>
    <t>End Date:</t>
  </si>
  <si>
    <t>Report Run Date:</t>
  </si>
  <si>
    <t>06/18/2024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</si>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</sst>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382793</v>
      </c>
      <c r="C5" s="11">
        <f>=ROUNDDOWN(20.746688490472,0)</f>
      </c>
      <c r="D5" s="11">
        <v>449793</v>
      </c>
      <c r="E5" s="12">
        <v>0.9973</v>
      </c>
      <c r="F5" s="11"/>
      <c r="G5" s="11">
        <f>=ROUNDDOWN({0},0)</f>
      </c>
      <c r="H5" s="11">
        <v>590</v>
      </c>
      <c r="I5" s="12"/>
      <c r="J5" s="11">
        <v>1520</v>
      </c>
      <c r="K5" s="13">
        <v>73007.87</v>
      </c>
      <c r="L5" s="11">
        <v>1935</v>
      </c>
      <c r="M5" s="14">
        <v>37.73</v>
      </c>
      <c r="N5" s="11">
        <v>867</v>
      </c>
      <c r="O5" s="13">
        <v>54286.2</v>
      </c>
      <c r="P5" s="11">
        <v>1897</v>
      </c>
      <c r="Q5" s="14">
        <v>28.62</v>
      </c>
      <c r="R5" s="12">
        <v>0.7532</v>
      </c>
      <c r="S5" s="12">
        <v>0.3449</v>
      </c>
      <c r="T5" s="12">
        <v>0.02</v>
      </c>
      <c r="U5" s="12">
        <v>0.3183</v>
      </c>
      <c r="V5" s="11">
        <v>1520</v>
      </c>
      <c r="W5" s="13">
        <v>73007.87</v>
      </c>
      <c r="X5" s="11">
        <v>1784</v>
      </c>
      <c r="Y5" s="11">
        <v>867</v>
      </c>
      <c r="Z5" s="13">
        <v>54286.2</v>
      </c>
      <c r="AA5" s="11">
        <v>1781</v>
      </c>
      <c r="AB5" s="12">
        <v>0.7532</v>
      </c>
      <c r="AC5" s="12">
        <v>0.3449</v>
      </c>
    </row>
    <row r="6">
      <c r="A6" s="10" t="s">
        <v>32</v>
      </c>
      <c r="B6" s="11">
        <v>13117</v>
      </c>
      <c r="C6" s="11">
        <f>=ROUNDDOWN(15.4172543488481,0)</f>
      </c>
      <c r="D6" s="11">
        <v>14800</v>
      </c>
      <c r="E6" s="12">
        <v>0.9855</v>
      </c>
      <c r="F6" s="11"/>
      <c r="G6" s="11">
        <f>=ROUNDDOWN({0},0)</f>
      </c>
      <c r="H6" s="11"/>
      <c r="I6" s="12"/>
      <c r="J6" s="11">
        <v>187</v>
      </c>
      <c r="K6" s="13">
        <v>9289.03</v>
      </c>
      <c r="L6" s="11">
        <v>182</v>
      </c>
      <c r="M6" s="14">
        <v>51.04</v>
      </c>
      <c r="N6" s="11">
        <v>93</v>
      </c>
      <c r="O6" s="13">
        <v>5294.49</v>
      </c>
      <c r="P6" s="11">
        <v>144</v>
      </c>
      <c r="Q6" s="14">
        <v>36.77</v>
      </c>
      <c r="R6" s="12">
        <v>1.0108</v>
      </c>
      <c r="S6" s="12">
        <v>0.7545</v>
      </c>
      <c r="T6" s="12">
        <v>0.2639</v>
      </c>
      <c r="U6" s="12">
        <v>0.3881</v>
      </c>
      <c r="V6" s="11">
        <v>187</v>
      </c>
      <c r="W6" s="13">
        <v>9289.03</v>
      </c>
      <c r="X6" s="11">
        <v>180</v>
      </c>
      <c r="Y6" s="11">
        <v>93</v>
      </c>
      <c r="Z6" s="13">
        <v>5294.49</v>
      </c>
      <c r="AA6" s="11">
        <v>131</v>
      </c>
      <c r="AB6" s="12">
        <v>1.0108</v>
      </c>
      <c r="AC6" s="12">
        <v>0.7545</v>
      </c>
    </row>
    <row r="7">
      <c r="A7" s="10" t="s">
        <v>33</v>
      </c>
      <c r="B7" s="11">
        <v>45113</v>
      </c>
      <c r="C7" s="11">
        <f>=ROUNDDOWN(13.9941681918293,0)</f>
      </c>
      <c r="D7" s="11">
        <v>87412</v>
      </c>
      <c r="E7" s="12">
        <v>0.9848</v>
      </c>
      <c r="F7" s="11"/>
      <c r="G7" s="11">
        <f>=ROUNDDOWN({0},0)</f>
      </c>
      <c r="H7" s="11"/>
      <c r="I7" s="12"/>
      <c r="J7" s="11">
        <v>193</v>
      </c>
      <c r="K7" s="13">
        <v>4852.28</v>
      </c>
      <c r="L7" s="11">
        <v>207</v>
      </c>
      <c r="M7" s="14">
        <v>23.44</v>
      </c>
      <c r="N7" s="11">
        <v>126</v>
      </c>
      <c r="O7" s="13">
        <v>2872.23</v>
      </c>
      <c r="P7" s="11">
        <v>189</v>
      </c>
      <c r="Q7" s="14">
        <v>15.2</v>
      </c>
      <c r="R7" s="12">
        <v>0.5317</v>
      </c>
      <c r="S7" s="12">
        <v>0.6894</v>
      </c>
      <c r="T7" s="12">
        <v>0.0952</v>
      </c>
      <c r="U7" s="12">
        <v>0.5421</v>
      </c>
      <c r="V7" s="11">
        <v>193</v>
      </c>
      <c r="W7" s="13">
        <v>4852.28</v>
      </c>
      <c r="X7" s="11">
        <v>194</v>
      </c>
      <c r="Y7" s="11">
        <v>126</v>
      </c>
      <c r="Z7" s="13">
        <v>2872.23</v>
      </c>
      <c r="AA7" s="11">
        <v>174</v>
      </c>
      <c r="AB7" s="12">
        <v>0.5317</v>
      </c>
      <c r="AC7" s="12">
        <v>0.6894</v>
      </c>
    </row>
    <row r="8">
      <c r="A8" s="10" t="s">
        <v>34</v>
      </c>
      <c r="B8" s="11">
        <v>68636</v>
      </c>
      <c r="C8" s="11">
        <f>=ROUNDDOWN(11.0817618186515,0)</f>
      </c>
      <c r="D8" s="11">
        <v>153398</v>
      </c>
      <c r="E8" s="12">
        <v>0.9492</v>
      </c>
      <c r="F8" s="11"/>
      <c r="G8" s="11">
        <f>=ROUNDDOWN({0},0)</f>
      </c>
      <c r="H8" s="11"/>
      <c r="I8" s="12"/>
      <c r="J8" s="11">
        <v>236</v>
      </c>
      <c r="K8" s="13">
        <v>3849.79</v>
      </c>
      <c r="L8" s="11">
        <v>244</v>
      </c>
      <c r="M8" s="14">
        <v>15.78</v>
      </c>
      <c r="N8" s="11">
        <v>150</v>
      </c>
      <c r="O8" s="13">
        <v>2884.69</v>
      </c>
      <c r="P8" s="11">
        <v>248</v>
      </c>
      <c r="Q8" s="14">
        <v>11.63</v>
      </c>
      <c r="R8" s="12">
        <v>0.5733</v>
      </c>
      <c r="S8" s="12">
        <v>0.3346</v>
      </c>
      <c r="T8" s="12">
        <v>-0.0161</v>
      </c>
      <c r="U8" s="12">
        <v>0.3568</v>
      </c>
      <c r="V8" s="11">
        <v>236</v>
      </c>
      <c r="W8" s="13">
        <v>3849.79</v>
      </c>
      <c r="X8" s="11">
        <v>238</v>
      </c>
      <c r="Y8" s="11">
        <v>150</v>
      </c>
      <c r="Z8" s="13">
        <v>2884.69</v>
      </c>
      <c r="AA8" s="11">
        <v>248</v>
      </c>
      <c r="AB8" s="12">
        <v>0.5733</v>
      </c>
      <c r="AC8" s="12">
        <v>0.3346</v>
      </c>
    </row>
    <row r="9">
      <c r="A9" s="10" t="s">
        <v>35</v>
      </c>
      <c r="B9" s="11">
        <v>114779</v>
      </c>
      <c r="C9" s="11">
        <f>=ROUNDDOWN(22.7794867723818,0)</f>
      </c>
      <c r="D9" s="11">
        <v>143075</v>
      </c>
      <c r="E9" s="12">
        <v>0.9882</v>
      </c>
      <c r="F9" s="11"/>
      <c r="G9" s="11">
        <f>=ROUNDDOWN({0},0)</f>
      </c>
      <c r="H9" s="11"/>
      <c r="I9" s="12"/>
      <c r="J9" s="11">
        <v>238</v>
      </c>
      <c r="K9" s="13">
        <v>7007.37</v>
      </c>
      <c r="L9" s="11">
        <v>1123</v>
      </c>
      <c r="M9" s="14">
        <v>6.24</v>
      </c>
      <c r="N9" s="11">
        <v>127</v>
      </c>
      <c r="O9" s="13">
        <v>4316.73</v>
      </c>
      <c r="P9" s="11">
        <v>1039</v>
      </c>
      <c r="Q9" s="14">
        <v>4.15</v>
      </c>
      <c r="R9" s="12">
        <v>0.874</v>
      </c>
      <c r="S9" s="12">
        <v>0.6233</v>
      </c>
      <c r="T9" s="12">
        <v>0.0808</v>
      </c>
      <c r="U9" s="12">
        <v>0.5036</v>
      </c>
      <c r="V9" s="11">
        <v>238</v>
      </c>
      <c r="W9" s="13">
        <v>7007.37</v>
      </c>
      <c r="X9" s="11">
        <v>954</v>
      </c>
      <c r="Y9" s="11">
        <v>127</v>
      </c>
      <c r="Z9" s="13">
        <v>4316.73</v>
      </c>
      <c r="AA9" s="11">
        <v>877</v>
      </c>
      <c r="AB9" s="12">
        <v>0.874</v>
      </c>
      <c r="AC9" s="12">
        <v>0.6233</v>
      </c>
    </row>
    <row r="10">
      <c r="A10" s="10" t="s">
        <v>36</v>
      </c>
      <c r="B10" s="11">
        <v>86704</v>
      </c>
      <c r="C10" s="11">
        <f>=ROUNDDOWN(23.4417498039852,0)</f>
      </c>
      <c r="D10" s="11">
        <v>54358</v>
      </c>
      <c r="E10" s="12">
        <v>0.9895</v>
      </c>
      <c r="F10" s="11"/>
      <c r="G10" s="11">
        <f>=ROUNDDOWN({0},0)</f>
      </c>
      <c r="H10" s="11">
        <v>1498</v>
      </c>
      <c r="I10" s="12"/>
      <c r="J10" s="11">
        <v>950</v>
      </c>
      <c r="K10" s="13">
        <v>146616.7</v>
      </c>
      <c r="L10" s="11">
        <v>642</v>
      </c>
      <c r="M10" s="14">
        <v>228.37</v>
      </c>
      <c r="N10" s="11">
        <v>1439</v>
      </c>
      <c r="O10" s="13">
        <v>214332.1</v>
      </c>
      <c r="P10" s="11">
        <v>732</v>
      </c>
      <c r="Q10" s="14">
        <v>292.8</v>
      </c>
      <c r="R10" s="12">
        <v>-0.3398</v>
      </c>
      <c r="S10" s="12">
        <v>-0.3159</v>
      </c>
      <c r="T10" s="12">
        <v>-0.123</v>
      </c>
      <c r="U10" s="12">
        <v>-0.22</v>
      </c>
      <c r="V10" s="11">
        <v>950</v>
      </c>
      <c r="W10" s="13">
        <v>146616.7</v>
      </c>
      <c r="X10" s="11">
        <v>632</v>
      </c>
      <c r="Y10" s="11">
        <v>1439</v>
      </c>
      <c r="Z10" s="13">
        <v>214332.1</v>
      </c>
      <c r="AA10" s="11">
        <v>720</v>
      </c>
      <c r="AB10" s="12">
        <v>-0.3398</v>
      </c>
      <c r="AC10" s="12">
        <v>-0.3159</v>
      </c>
    </row>
    <row r="11">
      <c r="A11" s="10" t="s">
        <v>37</v>
      </c>
      <c r="B11" s="11">
        <v>6979</v>
      </c>
      <c r="C11" s="11">
        <f>=ROUNDDOWN(23.3255347593583,0)</f>
      </c>
      <c r="D11" s="11">
        <v>6050</v>
      </c>
      <c r="E11" s="12">
        <v>0.9394</v>
      </c>
      <c r="F11" s="11"/>
      <c r="G11" s="11">
        <f>=ROUNDDOWN({0},0)</f>
      </c>
      <c r="H11" s="11"/>
      <c r="I11" s="12"/>
      <c r="J11" s="11">
        <v>54</v>
      </c>
      <c r="K11" s="13">
        <v>3362.89</v>
      </c>
      <c r="L11" s="11">
        <v>145</v>
      </c>
      <c r="M11" s="14">
        <v>23.19</v>
      </c>
      <c r="N11" s="11">
        <v>39</v>
      </c>
      <c r="O11" s="13">
        <v>2942.28</v>
      </c>
      <c r="P11" s="11">
        <v>119</v>
      </c>
      <c r="Q11" s="14">
        <v>24.73</v>
      </c>
      <c r="R11" s="12">
        <v>0.3846</v>
      </c>
      <c r="S11" s="12">
        <v>0.143</v>
      </c>
      <c r="T11" s="12">
        <v>0.2185</v>
      </c>
      <c r="U11" s="12">
        <v>-0.0623</v>
      </c>
      <c r="V11" s="11">
        <v>54</v>
      </c>
      <c r="W11" s="13">
        <v>3362.89</v>
      </c>
      <c r="X11" s="11">
        <v>138</v>
      </c>
      <c r="Y11" s="11">
        <v>39</v>
      </c>
      <c r="Z11" s="13">
        <v>2942.28</v>
      </c>
      <c r="AA11" s="11">
        <v>114</v>
      </c>
      <c r="AB11" s="12">
        <v>0.3846</v>
      </c>
      <c r="AC11" s="12">
        <v>0.143</v>
      </c>
    </row>
    <row r="12">
      <c r="A12" s="10" t="s">
        <v>38</v>
      </c>
      <c r="B12" s="11">
        <v>4662</v>
      </c>
      <c r="C12" s="11">
        <f>=ROUNDDOWN(29.9229781771502,0)</f>
      </c>
      <c r="D12" s="11">
        <v>2100</v>
      </c>
      <c r="E12" s="12">
        <v>1</v>
      </c>
      <c r="F12" s="11"/>
      <c r="G12" s="11">
        <f>=ROUNDDOWN({0},0)</f>
      </c>
      <c r="H12" s="11"/>
      <c r="I12" s="12"/>
      <c r="J12" s="11">
        <v>16</v>
      </c>
      <c r="K12" s="13">
        <v>416.58</v>
      </c>
      <c r="L12" s="11">
        <v>82</v>
      </c>
      <c r="M12" s="14">
        <v>5.08</v>
      </c>
      <c r="N12" s="11">
        <v>7</v>
      </c>
      <c r="O12" s="13">
        <v>337.77</v>
      </c>
      <c r="P12" s="11">
        <v>65</v>
      </c>
      <c r="Q12" s="14">
        <v>5.2</v>
      </c>
      <c r="R12" s="12">
        <v>1.2857</v>
      </c>
      <c r="S12" s="12">
        <v>0.2333</v>
      </c>
      <c r="T12" s="12">
        <v>0.2615</v>
      </c>
      <c r="U12" s="12">
        <v>-0.0231</v>
      </c>
      <c r="V12" s="11">
        <v>16</v>
      </c>
      <c r="W12" s="13">
        <v>416.58</v>
      </c>
      <c r="X12" s="11">
        <v>82</v>
      </c>
      <c r="Y12" s="11">
        <v>7</v>
      </c>
      <c r="Z12" s="13">
        <v>337.77</v>
      </c>
      <c r="AA12" s="11">
        <v>64</v>
      </c>
      <c r="AB12" s="12">
        <v>1.2857</v>
      </c>
      <c r="AC12" s="12">
        <v>0.2333</v>
      </c>
    </row>
    <row r="13">
      <c r="A13" s="10" t="s">
        <v>39</v>
      </c>
      <c r="B13" s="11">
        <v>241</v>
      </c>
      <c r="C13" s="11">
        <f>=ROUNDDOWN(219.090909090909,0)</f>
      </c>
      <c r="D13" s="11"/>
      <c r="E13" s="12"/>
      <c r="F13" s="11"/>
      <c r="G13" s="11">
        <f>=ROUNDDOWN({0},0)</f>
      </c>
      <c r="H13" s="11"/>
      <c r="I13" s="12"/>
      <c r="J13" s="11">
        <v>1</v>
      </c>
      <c r="K13" s="13">
        <v>23.1</v>
      </c>
      <c r="L13" s="11">
        <v>75</v>
      </c>
      <c r="M13" s="14">
        <v>0.31</v>
      </c>
      <c r="N13" s="11">
        <v>1</v>
      </c>
      <c r="O13" s="13">
        <v>110.17</v>
      </c>
      <c r="P13" s="11">
        <v>114</v>
      </c>
      <c r="Q13" s="14">
        <v>0.97</v>
      </c>
      <c r="R13" s="12"/>
      <c r="S13" s="12">
        <v>-0.7903</v>
      </c>
      <c r="T13" s="12">
        <v>-0.3421</v>
      </c>
      <c r="U13" s="12">
        <v>-0.6804</v>
      </c>
      <c r="V13" s="11">
        <v>1</v>
      </c>
      <c r="W13" s="13">
        <v>23.1</v>
      </c>
      <c r="X13" s="11">
        <v>75</v>
      </c>
      <c r="Y13" s="11">
        <v>1</v>
      </c>
      <c r="Z13" s="13">
        <v>110.17</v>
      </c>
      <c r="AA13" s="11">
        <v>114</v>
      </c>
      <c r="AB13" s="12"/>
      <c r="AC13" s="12">
        <v>-0.7903</v>
      </c>
    </row>
    <row r="14">
      <c r="A14" s="10" t="s">
        <v>40</v>
      </c>
      <c r="B14" s="11">
        <v>91181</v>
      </c>
      <c r="C14" s="11">
        <f>=ROUNDDOWN(15.3772598488937,0)</f>
      </c>
      <c r="D14" s="11">
        <v>125274</v>
      </c>
      <c r="E14" s="12">
        <v>0.9701</v>
      </c>
      <c r="F14" s="11"/>
      <c r="G14" s="11">
        <f>=ROUNDDOWN({0},0)</f>
      </c>
      <c r="H14" s="11"/>
      <c r="I14" s="12"/>
      <c r="J14" s="11">
        <v>199</v>
      </c>
      <c r="K14" s="13">
        <v>4804.27</v>
      </c>
      <c r="L14" s="11">
        <v>934</v>
      </c>
      <c r="M14" s="14">
        <v>5.14</v>
      </c>
      <c r="N14" s="11">
        <v>122</v>
      </c>
      <c r="O14" s="13">
        <v>3381.37</v>
      </c>
      <c r="P14" s="11">
        <v>853</v>
      </c>
      <c r="Q14" s="14">
        <v>3.96</v>
      </c>
      <c r="R14" s="12">
        <v>0.6311</v>
      </c>
      <c r="S14" s="12">
        <v>0.4208</v>
      </c>
      <c r="T14" s="12">
        <v>0.095</v>
      </c>
      <c r="U14" s="12">
        <v>0.298</v>
      </c>
      <c r="V14" s="11">
        <v>199</v>
      </c>
      <c r="W14" s="13">
        <v>4804.27</v>
      </c>
      <c r="X14" s="11">
        <v>930</v>
      </c>
      <c r="Y14" s="11">
        <v>122</v>
      </c>
      <c r="Z14" s="13">
        <v>3381.37</v>
      </c>
      <c r="AA14" s="11">
        <v>833</v>
      </c>
      <c r="AB14" s="12">
        <v>0.6311</v>
      </c>
      <c r="AC14" s="12">
        <v>0.4208</v>
      </c>
    </row>
    <row r="15">
      <c r="A15" s="10" t="s">
        <v>41</v>
      </c>
      <c r="B15" s="11">
        <v>137361</v>
      </c>
      <c r="C15" s="11">
        <f>=ROUNDDOWN(18.4940691772246,0)</f>
      </c>
      <c r="D15" s="11">
        <v>135015</v>
      </c>
      <c r="E15" s="12">
        <v>0.9948</v>
      </c>
      <c r="F15" s="11"/>
      <c r="G15" s="11">
        <f>=ROUNDDOWN({0},0)</f>
      </c>
      <c r="H15" s="11"/>
      <c r="I15" s="12"/>
      <c r="J15" s="11">
        <v>848</v>
      </c>
      <c r="K15" s="13">
        <v>13770.27</v>
      </c>
      <c r="L15" s="11">
        <v>588</v>
      </c>
      <c r="M15" s="14">
        <v>23.42</v>
      </c>
      <c r="N15" s="11">
        <v>584</v>
      </c>
      <c r="O15" s="13">
        <v>9758.42</v>
      </c>
      <c r="P15" s="11">
        <v>670</v>
      </c>
      <c r="Q15" s="14">
        <v>14.56</v>
      </c>
      <c r="R15" s="12">
        <v>0.4521</v>
      </c>
      <c r="S15" s="12">
        <v>0.4111</v>
      </c>
      <c r="T15" s="12">
        <v>-0.1224</v>
      </c>
      <c r="U15" s="12">
        <v>0.6085</v>
      </c>
      <c r="V15" s="11">
        <v>848</v>
      </c>
      <c r="W15" s="13">
        <v>13770.27</v>
      </c>
      <c r="X15" s="11">
        <v>576</v>
      </c>
      <c r="Y15" s="11">
        <v>584</v>
      </c>
      <c r="Z15" s="13">
        <v>9758.42</v>
      </c>
      <c r="AA15" s="11">
        <v>666</v>
      </c>
      <c r="AB15" s="12">
        <v>0.4521</v>
      </c>
      <c r="AC15" s="12">
        <v>0.4111</v>
      </c>
    </row>
    <row r="16">
      <c r="A16" s="10" t="s">
        <v>42</v>
      </c>
      <c r="B16" s="11">
        <v>82129</v>
      </c>
      <c r="C16" s="11">
        <f>=ROUNDDOWN(29.1537396613539,0)</f>
      </c>
      <c r="D16" s="11">
        <v>65367</v>
      </c>
      <c r="E16" s="12">
        <v>1</v>
      </c>
      <c r="F16" s="11"/>
      <c r="G16" s="11">
        <f>=ROUNDDOWN({0},0)</f>
      </c>
      <c r="H16" s="11"/>
      <c r="I16" s="12"/>
      <c r="J16" s="11">
        <v>183</v>
      </c>
      <c r="K16" s="13">
        <v>5976.93</v>
      </c>
      <c r="L16" s="11">
        <v>573</v>
      </c>
      <c r="M16" s="14">
        <v>10.43</v>
      </c>
      <c r="N16" s="11">
        <v>192</v>
      </c>
      <c r="O16" s="13">
        <v>7574.04</v>
      </c>
      <c r="P16" s="11">
        <v>491</v>
      </c>
      <c r="Q16" s="14">
        <v>15.43</v>
      </c>
      <c r="R16" s="12">
        <v>-0.0469</v>
      </c>
      <c r="S16" s="12">
        <v>-0.2109</v>
      </c>
      <c r="T16" s="12">
        <v>0.167</v>
      </c>
      <c r="U16" s="12">
        <v>-0.324</v>
      </c>
      <c r="V16" s="11">
        <v>183</v>
      </c>
      <c r="W16" s="13">
        <v>5976.93</v>
      </c>
      <c r="X16" s="11">
        <v>549</v>
      </c>
      <c r="Y16" s="11">
        <v>192</v>
      </c>
      <c r="Z16" s="13">
        <v>7574.04</v>
      </c>
      <c r="AA16" s="11">
        <v>465</v>
      </c>
      <c r="AB16" s="12">
        <v>-0.0469</v>
      </c>
      <c r="AC16" s="12">
        <v>-0.2109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4625</v>
      </c>
      <c r="K17" s="17">
        <v>272977.08</v>
      </c>
      <c r="L17" s="15">
        <v>6730</v>
      </c>
      <c r="M17" s="18">
        <v>40.56</v>
      </c>
      <c r="N17" s="15">
        <v>3747</v>
      </c>
      <c r="O17" s="17">
        <v>308090.49</v>
      </c>
      <c r="P17" s="15">
        <v>6561</v>
      </c>
      <c r="Q17" s="18">
        <v>46.96</v>
      </c>
      <c r="R17" s="16">
        <v>0.2343</v>
      </c>
      <c r="S17" s="16">
        <v>-0.114</v>
      </c>
      <c r="T17" s="16">
        <v>0.0258</v>
      </c>
      <c r="U17" s="16">
        <v>-0.1363</v>
      </c>
      <c r="V17" s="15">
        <v>4625</v>
      </c>
      <c r="W17" s="17">
        <v>272977.08</v>
      </c>
      <c r="X17" s="15">
        <v>6332</v>
      </c>
      <c r="Y17" s="15">
        <v>3747</v>
      </c>
      <c r="Z17" s="17">
        <v>308090.49</v>
      </c>
      <c r="AA17" s="15">
        <v>6187</v>
      </c>
      <c r="AB17" s="16">
        <v>0.2343</v>
      </c>
      <c r="AC17" s="16">
        <v>-0.114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