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ojinhui\Desktop\issue order\"/>
    </mc:Choice>
  </mc:AlternateContent>
  <bookViews>
    <workbookView xWindow="0" yWindow="0" windowWidth="28800" windowHeight="13695"/>
  </bookViews>
  <sheets>
    <sheet name="Table 1" sheetId="2" r:id="rId1"/>
    <sheet name="Sheet1" sheetId="1" r:id="rId2"/>
  </sheets>
  <externalReferences>
    <externalReference r:id="rId3"/>
    <externalReference r:id="rId4"/>
  </externalReferences>
  <definedNames>
    <definedName name="_xlnm._FilterDatabase" localSheetId="0" hidden="1">'Table 1'!$A$1:$J$57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UNIT">[1]Sheet1!$EF$2:$EF$3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2" l="1"/>
  <c r="E55" i="2"/>
  <c r="E54" i="2"/>
  <c r="E53" i="2"/>
  <c r="E52" i="2"/>
  <c r="E51" i="2"/>
  <c r="E50" i="2"/>
  <c r="E49" i="2"/>
  <c r="E44" i="2"/>
  <c r="E43" i="2"/>
  <c r="E42" i="2"/>
  <c r="E41" i="2"/>
  <c r="E40" i="2"/>
  <c r="E39" i="2"/>
  <c r="E38" i="2"/>
  <c r="E37" i="2"/>
  <c r="E23" i="2"/>
  <c r="E22" i="2"/>
  <c r="E21" i="2"/>
  <c r="E20" i="2"/>
  <c r="E19" i="2"/>
  <c r="E18" i="2"/>
  <c r="E17" i="2"/>
  <c r="E16" i="2"/>
  <c r="E32" i="2"/>
  <c r="E31" i="2"/>
  <c r="E30" i="2"/>
  <c r="E29" i="2"/>
  <c r="E28" i="2"/>
  <c r="E27" i="2"/>
  <c r="E26" i="2"/>
  <c r="E25" i="2"/>
  <c r="E57" i="2" l="1"/>
  <c r="E48" i="2"/>
  <c r="E47" i="2"/>
  <c r="E46" i="2"/>
  <c r="E45" i="2"/>
  <c r="E36" i="2"/>
  <c r="E35" i="2"/>
  <c r="E34" i="2"/>
  <c r="E33" i="2"/>
  <c r="E24" i="2"/>
  <c r="E15" i="2"/>
  <c r="E14" i="2"/>
  <c r="E13" i="2"/>
  <c r="E12" i="2"/>
  <c r="E11" i="2"/>
  <c r="E10" i="2"/>
  <c r="E9" i="2"/>
  <c r="E8" i="2"/>
  <c r="E7" i="2"/>
  <c r="E6" i="2"/>
  <c r="E5" i="2"/>
  <c r="E4" i="2"/>
  <c r="E3" i="2" l="1"/>
  <c r="E2" i="2"/>
  <c r="C28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7" i="1"/>
</calcChain>
</file>

<file path=xl/sharedStrings.xml><?xml version="1.0" encoding="utf-8"?>
<sst xmlns="http://schemas.openxmlformats.org/spreadsheetml/2006/main" count="243" uniqueCount="103">
  <si>
    <t>TOTAL</t>
  </si>
  <si>
    <t>QTY</t>
  </si>
  <si>
    <t>SHIP FROM</t>
  </si>
  <si>
    <t>SHIP TO</t>
  </si>
  <si>
    <t>EXPECTED</t>
  </si>
  <si>
    <t>ARRIVAL</t>
  </si>
  <si>
    <t>SHIP DATE</t>
    <phoneticPr fontId="4" type="noConversion"/>
  </si>
  <si>
    <t>CODI-240425</t>
    <phoneticPr fontId="4" type="noConversion"/>
  </si>
  <si>
    <t>for griege weaving only</t>
    <phoneticPr fontId="4" type="noConversion"/>
  </si>
  <si>
    <r>
      <rPr>
        <b/>
        <sz val="6"/>
        <rFont val="Arial"/>
        <family val="2"/>
      </rPr>
      <t>DEPOT</t>
    </r>
  </si>
  <si>
    <r>
      <t>E</t>
    </r>
    <r>
      <rPr>
        <b/>
        <sz val="6"/>
        <rFont val="Arial"/>
        <family val="2"/>
      </rPr>
      <t>EC PO</t>
    </r>
    <phoneticPr fontId="8" type="noConversion"/>
  </si>
  <si>
    <r>
      <rPr>
        <b/>
        <sz val="6"/>
        <rFont val="Arial"/>
        <family val="2"/>
      </rPr>
      <t>SHIP FROM</t>
    </r>
  </si>
  <si>
    <r>
      <rPr>
        <b/>
        <sz val="6"/>
        <rFont val="Arial"/>
        <family val="2"/>
      </rPr>
      <t>SHIP TO</t>
    </r>
  </si>
  <si>
    <t>10/7-10/13</t>
    <phoneticPr fontId="4" type="noConversion"/>
  </si>
  <si>
    <t>76-0509068</t>
    <phoneticPr fontId="4" type="noConversion"/>
  </si>
  <si>
    <t>571-0509298</t>
    <phoneticPr fontId="4" type="noConversion"/>
  </si>
  <si>
    <t>9/23-9/29</t>
    <phoneticPr fontId="4" type="noConversion"/>
  </si>
  <si>
    <t>1.25% freight allowance $887.54</t>
    <phoneticPr fontId="8" type="noConversion"/>
  </si>
  <si>
    <t>9/17-9/23</t>
    <phoneticPr fontId="4" type="noConversion"/>
  </si>
  <si>
    <t>573-0509344</t>
    <phoneticPr fontId="4" type="noConversion"/>
  </si>
  <si>
    <t>1.75% freight allowance $1242.56</t>
    <phoneticPr fontId="8" type="noConversion"/>
  </si>
  <si>
    <t>9/24-9/30</t>
    <phoneticPr fontId="4" type="noConversion"/>
  </si>
  <si>
    <t>1034-0509135</t>
    <phoneticPr fontId="4" type="noConversion"/>
  </si>
  <si>
    <t>76-0509065</t>
    <phoneticPr fontId="4" type="noConversion"/>
  </si>
  <si>
    <t>8/19-8/25</t>
    <phoneticPr fontId="4" type="noConversion"/>
  </si>
  <si>
    <t>571-0509291</t>
    <phoneticPr fontId="4" type="noConversion"/>
  </si>
  <si>
    <t>7/22-7/28</t>
    <phoneticPr fontId="4" type="noConversion"/>
  </si>
  <si>
    <t>573-0509345</t>
    <phoneticPr fontId="4" type="noConversion"/>
  </si>
  <si>
    <t>571-0509295</t>
    <phoneticPr fontId="4" type="noConversion"/>
  </si>
  <si>
    <t>8/26-9/1</t>
    <phoneticPr fontId="4" type="noConversion"/>
  </si>
  <si>
    <t>573-0509343</t>
    <phoneticPr fontId="4" type="noConversion"/>
  </si>
  <si>
    <t>9/10-9/16</t>
    <phoneticPr fontId="4" type="noConversion"/>
  </si>
  <si>
    <t>571-0509294</t>
    <phoneticPr fontId="4" type="noConversion"/>
  </si>
  <si>
    <t>8/12-8/18</t>
    <phoneticPr fontId="4" type="noConversion"/>
  </si>
  <si>
    <t>573-0509342</t>
    <phoneticPr fontId="4" type="noConversion"/>
  </si>
  <si>
    <t>8/20-8/26</t>
    <phoneticPr fontId="4" type="noConversion"/>
  </si>
  <si>
    <t>1034-0509133</t>
    <phoneticPr fontId="4" type="noConversion"/>
  </si>
  <si>
    <t>8/13-8/19</t>
    <phoneticPr fontId="4" type="noConversion"/>
  </si>
  <si>
    <t>1034-0509131</t>
    <phoneticPr fontId="4" type="noConversion"/>
  </si>
  <si>
    <t>7/23-7/29</t>
    <phoneticPr fontId="4" type="noConversion"/>
  </si>
  <si>
    <t>571-0509296</t>
    <phoneticPr fontId="4" type="noConversion"/>
  </si>
  <si>
    <t>9/16-9/22</t>
    <phoneticPr fontId="4" type="noConversion"/>
  </si>
  <si>
    <t>1.25% freight allowance $697.36</t>
    <phoneticPr fontId="8" type="noConversion"/>
  </si>
  <si>
    <t>1034-0509132</t>
    <phoneticPr fontId="4" type="noConversion"/>
  </si>
  <si>
    <t>7/30-8/5</t>
    <phoneticPr fontId="4" type="noConversion"/>
  </si>
  <si>
    <t>76-0509063</t>
    <phoneticPr fontId="4" type="noConversion"/>
  </si>
  <si>
    <t>8/5-8/11</t>
    <phoneticPr fontId="4" type="noConversion"/>
  </si>
  <si>
    <t>571-0509292</t>
    <phoneticPr fontId="4" type="noConversion"/>
  </si>
  <si>
    <t>573-0509340</t>
    <phoneticPr fontId="4" type="noConversion"/>
  </si>
  <si>
    <t>571-0509293</t>
    <phoneticPr fontId="4" type="noConversion"/>
  </si>
  <si>
    <t>7/29-8/4</t>
    <phoneticPr fontId="4" type="noConversion"/>
  </si>
  <si>
    <t>1.25% freight allowance $676.22</t>
    <phoneticPr fontId="8" type="noConversion"/>
  </si>
  <si>
    <t>571-0509297</t>
    <phoneticPr fontId="4" type="noConversion"/>
  </si>
  <si>
    <t>76-0509066</t>
    <phoneticPr fontId="4" type="noConversion"/>
  </si>
  <si>
    <t>9/16-9/22</t>
    <phoneticPr fontId="4" type="noConversion"/>
  </si>
  <si>
    <t>573-0509341</t>
    <phoneticPr fontId="4" type="noConversion"/>
  </si>
  <si>
    <t>1034-0509134</t>
    <phoneticPr fontId="4" type="noConversion"/>
  </si>
  <si>
    <t>9/3-9/9</t>
    <phoneticPr fontId="4" type="noConversion"/>
  </si>
  <si>
    <t>573-0509339</t>
    <phoneticPr fontId="4" type="noConversion"/>
  </si>
  <si>
    <t>PO NUMBER/S</t>
  </si>
  <si>
    <t>CODI-240425</t>
    <phoneticPr fontId="4" type="noConversion"/>
  </si>
  <si>
    <t>CODI-240425-1</t>
    <phoneticPr fontId="4" type="noConversion"/>
  </si>
  <si>
    <t>CODI-240425-2</t>
    <phoneticPr fontId="4" type="noConversion"/>
  </si>
  <si>
    <t>CODI-240425-3</t>
    <phoneticPr fontId="4" type="noConversion"/>
  </si>
  <si>
    <t>CODI-240425-4</t>
    <phoneticPr fontId="4" type="noConversion"/>
  </si>
  <si>
    <t>CODI-240425-5</t>
    <phoneticPr fontId="4" type="noConversion"/>
  </si>
  <si>
    <t>CODI-240425-6</t>
    <phoneticPr fontId="4" type="noConversion"/>
  </si>
  <si>
    <t>CODI-240425-7</t>
    <phoneticPr fontId="4" type="noConversion"/>
  </si>
  <si>
    <t>CODI-240425-8</t>
    <phoneticPr fontId="4" type="noConversion"/>
  </si>
  <si>
    <t>CODI-240425-9</t>
    <phoneticPr fontId="4" type="noConversion"/>
  </si>
  <si>
    <t>CODI-240425-10</t>
    <phoneticPr fontId="4" type="noConversion"/>
  </si>
  <si>
    <t>CODI-240425-11</t>
    <phoneticPr fontId="4" type="noConversion"/>
  </si>
  <si>
    <t>CODI-240425-12</t>
    <phoneticPr fontId="4" type="noConversion"/>
  </si>
  <si>
    <t>CODI-240425-13</t>
    <phoneticPr fontId="4" type="noConversion"/>
  </si>
  <si>
    <t>CODI-240425-14</t>
    <phoneticPr fontId="4" type="noConversion"/>
  </si>
  <si>
    <t>CODI-240425-15</t>
    <phoneticPr fontId="4" type="noConversion"/>
  </si>
  <si>
    <t>CODI-240425-16</t>
    <phoneticPr fontId="4" type="noConversion"/>
  </si>
  <si>
    <t>CODI-240425-17</t>
    <phoneticPr fontId="4" type="noConversion"/>
  </si>
  <si>
    <t>CODI-240425-18</t>
    <phoneticPr fontId="4" type="noConversion"/>
  </si>
  <si>
    <t>CODI-240425-19</t>
    <phoneticPr fontId="4" type="noConversion"/>
  </si>
  <si>
    <t>CODI-240425-20</t>
    <phoneticPr fontId="4" type="noConversion"/>
  </si>
  <si>
    <t>CODI-240425-21</t>
    <phoneticPr fontId="4" type="noConversion"/>
  </si>
  <si>
    <t>CODI-240425-22</t>
    <phoneticPr fontId="4" type="noConversion"/>
  </si>
  <si>
    <t>CODI-240425-23</t>
    <phoneticPr fontId="4" type="noConversion"/>
  </si>
  <si>
    <t>BRP90-0221</t>
    <phoneticPr fontId="4" type="noConversion"/>
  </si>
  <si>
    <t>Item</t>
    <phoneticPr fontId="8" type="noConversion"/>
  </si>
  <si>
    <t>TOTAL QTY</t>
    <phoneticPr fontId="8" type="noConversion"/>
  </si>
  <si>
    <r>
      <t>S</t>
    </r>
    <r>
      <rPr>
        <b/>
        <sz val="6"/>
        <rFont val="Arial"/>
        <family val="2"/>
      </rPr>
      <t>HIP DATE</t>
    </r>
    <phoneticPr fontId="8" type="noConversion"/>
  </si>
  <si>
    <r>
      <t>S</t>
    </r>
    <r>
      <rPr>
        <b/>
        <sz val="6"/>
        <rFont val="Arial"/>
        <family val="2"/>
      </rPr>
      <t>W</t>
    </r>
    <phoneticPr fontId="8" type="noConversion"/>
  </si>
  <si>
    <t>BRP40-0171</t>
  </si>
  <si>
    <t>BRP40-0171</t>
    <phoneticPr fontId="4" type="noConversion"/>
  </si>
  <si>
    <t>BRP40-0172</t>
  </si>
  <si>
    <t>BRP40-0173</t>
  </si>
  <si>
    <t>BRP40-0174</t>
  </si>
  <si>
    <t>BRP40-0175</t>
  </si>
  <si>
    <t>BRP40-0176</t>
  </si>
  <si>
    <t>BRP40-0177</t>
  </si>
  <si>
    <t>BRP40-0178</t>
  </si>
  <si>
    <t>COS-</t>
    <phoneticPr fontId="4" type="noConversion"/>
  </si>
  <si>
    <t>1.25% freight allowance $23.64</t>
    <phoneticPr fontId="8" type="noConversion"/>
  </si>
  <si>
    <t>1.25% freight allowance $18.18</t>
    <phoneticPr fontId="8" type="noConversion"/>
  </si>
  <si>
    <t>1.25% freight allowance $28.37</t>
    <phoneticPr fontId="8" type="noConversion"/>
  </si>
  <si>
    <t>1.25% freight allowance $18.18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</si>
</sst>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d\-mmm\-yy;@"/>
    <numFmt numFmtId="177" formatCode="0_ "/>
  </numFmts>
  <fonts count="15">
    <font>
      <sz val="11"/>
      <color theme="1"/>
      <name val="宋体"/>
      <family val="2"/>
      <charset val="134"/>
      <scheme val="minor"/>
    </font>
    <font>
      <sz val="10"/>
      <color theme="1"/>
      <name val="Times New Roman"/>
      <family val="1"/>
    </font>
    <font>
      <b/>
      <sz val="9"/>
      <color rgb="FF000000"/>
      <name val="Roboto"/>
      <family val="2"/>
    </font>
    <font>
      <sz val="10"/>
      <color theme="1"/>
      <name val="Roboto"/>
      <family val="2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rgb="FF000000"/>
      <name val="Times New Roman"/>
      <family val="1"/>
    </font>
    <font>
      <b/>
      <sz val="6"/>
      <name val="Arial"/>
      <family val="2"/>
    </font>
    <font>
      <sz val="9"/>
      <name val="宋体"/>
      <family val="3"/>
      <charset val="134"/>
    </font>
    <font>
      <sz val="6.5"/>
      <color rgb="FF000000"/>
      <name val="Arial"/>
      <family val="2"/>
    </font>
    <font>
      <sz val="6.5"/>
      <name val="Arial"/>
      <family val="2"/>
    </font>
    <font>
      <sz val="6"/>
      <name val="Arial"/>
      <family val="2"/>
    </font>
    <font>
      <sz val="6.5"/>
      <color rgb="FFFF0000"/>
      <name val="Arial"/>
      <family val="2"/>
    </font>
    <font>
      <b/>
      <sz val="6.5"/>
      <name val="Arial"/>
      <family val="2"/>
    </font>
    <font>
      <sz val="6.5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9DAF8"/>
        <bgColor indexed="64"/>
      </patternFill>
    </fill>
    <fill>
      <patternFill patternType="solid">
        <fgColor rgb="FFC9DAF7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5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left" vertical="center" wrapText="1" indent="1"/>
    </xf>
    <xf numFmtId="0" fontId="7" fillId="3" borderId="5" xfId="1" applyFont="1" applyFill="1" applyBorder="1" applyAlignment="1">
      <alignment horizontal="left" vertical="center" wrapText="1" indent="4"/>
    </xf>
    <xf numFmtId="0" fontId="6" fillId="0" borderId="0" xfId="1" applyFill="1" applyBorder="1" applyAlignment="1">
      <alignment horizontal="left" vertical="top"/>
    </xf>
    <xf numFmtId="1" fontId="9" fillId="0" borderId="5" xfId="1" applyNumberFormat="1" applyFont="1" applyFill="1" applyBorder="1" applyAlignment="1">
      <alignment horizontal="center" vertical="top" shrinkToFit="1"/>
    </xf>
    <xf numFmtId="3" fontId="9" fillId="0" borderId="5" xfId="1" applyNumberFormat="1" applyFont="1" applyFill="1" applyBorder="1" applyAlignment="1">
      <alignment horizontal="center" vertical="top" shrinkToFit="1"/>
    </xf>
    <xf numFmtId="14" fontId="9" fillId="0" borderId="5" xfId="1" applyNumberFormat="1" applyFont="1" applyFill="1" applyBorder="1" applyAlignment="1">
      <alignment horizontal="center" vertical="top" shrinkToFit="1"/>
    </xf>
    <xf numFmtId="176" fontId="9" fillId="0" borderId="5" xfId="1" applyNumberFormat="1" applyFont="1" applyFill="1" applyBorder="1" applyAlignment="1">
      <alignment horizontal="center" vertical="top" shrinkToFit="1"/>
    </xf>
    <xf numFmtId="0" fontId="11" fillId="0" borderId="5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14" fontId="6" fillId="0" borderId="0" xfId="1" applyNumberFormat="1" applyFill="1" applyBorder="1" applyAlignment="1">
      <alignment horizontal="left" vertical="top"/>
    </xf>
    <xf numFmtId="3" fontId="12" fillId="0" borderId="5" xfId="1" applyNumberFormat="1" applyFont="1" applyFill="1" applyBorder="1" applyAlignment="1">
      <alignment horizontal="center" vertical="top" shrinkToFit="1"/>
    </xf>
    <xf numFmtId="0" fontId="13" fillId="3" borderId="5" xfId="1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left" vertical="top" wrapText="1"/>
    </xf>
    <xf numFmtId="0" fontId="14" fillId="0" borderId="0" xfId="1" applyFont="1" applyFill="1" applyBorder="1" applyAlignment="1">
      <alignment horizontal="left" vertical="top"/>
    </xf>
    <xf numFmtId="177" fontId="7" fillId="3" borderId="6" xfId="1" applyNumberFormat="1" applyFont="1" applyFill="1" applyBorder="1" applyAlignment="1">
      <alignment horizontal="center" vertical="top" wrapText="1"/>
    </xf>
    <xf numFmtId="177" fontId="6" fillId="0" borderId="7" xfId="1" applyNumberFormat="1" applyFont="1" applyFill="1" applyBorder="1" applyAlignment="1">
      <alignment horizontal="left" vertical="top"/>
    </xf>
    <xf numFmtId="177" fontId="6" fillId="0" borderId="0" xfId="1" applyNumberForma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7" fontId="6" fillId="4" borderId="8" xfId="1" applyNumberFormat="1" applyFont="1" applyFill="1" applyBorder="1" applyAlignment="1">
      <alignment horizontal="left" vertical="center"/>
    </xf>
    <xf numFmtId="177" fontId="6" fillId="4" borderId="9" xfId="1" applyNumberFormat="1" applyFont="1" applyFill="1" applyBorder="1" applyAlignment="1">
      <alignment horizontal="left" vertical="center"/>
    </xf>
    <xf numFmtId="177" fontId="6" fillId="4" borderId="10" xfId="1" applyNumberFormat="1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topLeftCell="B1" zoomScale="140" zoomScaleNormal="140" workbookViewId="0">
      <pane ySplit="1" topLeftCell="A2" activePane="bottomLeft" state="frozen"/>
      <selection activeCell="B1" sqref="B1"/>
      <selection pane="bottomLeft" activeCell="J14" sqref="J14"/>
    </sheetView>
  </sheetViews>
  <sheetFormatPr defaultRowHeight="12.75"/>
  <cols>
    <col min="1" max="1" width="7" style="13" hidden="1" customWidth="1"/>
    <col min="2" max="2" width="12.5" style="27" customWidth="1"/>
    <col min="3" max="3" width="8.625" style="13" customWidth="1"/>
    <col min="4" max="4" width="9.5" style="13" customWidth="1"/>
    <col min="5" max="6" width="9.5" style="20" customWidth="1"/>
    <col min="7" max="8" width="9.5" style="13" customWidth="1"/>
    <col min="9" max="9" width="9.5" style="24" customWidth="1"/>
    <col min="10" max="10" width="18.375" style="13" customWidth="1"/>
    <col min="11" max="11" width="23.625" style="13" customWidth="1"/>
    <col min="12" max="16384" width="9" style="13"/>
  </cols>
  <sheetData>
    <row r="1" spans="1:12" ht="22.35" customHeight="1">
      <c r="A1" s="10" t="s">
        <v>9</v>
      </c>
      <c r="B1" s="25" t="s">
        <v>10</v>
      </c>
      <c r="C1" s="25" t="s">
        <v>85</v>
      </c>
      <c r="D1" s="25" t="s">
        <v>86</v>
      </c>
      <c r="E1" s="25" t="s">
        <v>87</v>
      </c>
      <c r="F1" s="25" t="s">
        <v>88</v>
      </c>
      <c r="G1" s="11" t="s">
        <v>11</v>
      </c>
      <c r="H1" s="10" t="s">
        <v>12</v>
      </c>
      <c r="I1" s="22" t="s">
        <v>59</v>
      </c>
      <c r="J1" s="12"/>
    </row>
    <row r="2" spans="1:12">
      <c r="A2" s="14">
        <v>571</v>
      </c>
      <c r="B2" s="26" t="s">
        <v>83</v>
      </c>
      <c r="C2" s="15" t="s">
        <v>84</v>
      </c>
      <c r="D2" s="15">
        <v>4032</v>
      </c>
      <c r="E2" s="16">
        <f t="shared" ref="E2:E57" si="0">G2-7</f>
        <v>45565</v>
      </c>
      <c r="F2" s="16" t="s">
        <v>13</v>
      </c>
      <c r="G2" s="17">
        <v>45572</v>
      </c>
      <c r="H2" s="17">
        <v>45578</v>
      </c>
      <c r="I2" s="23" t="s">
        <v>14</v>
      </c>
      <c r="J2" s="18"/>
      <c r="K2" s="19"/>
    </row>
    <row r="3" spans="1:12">
      <c r="A3" s="14">
        <v>573</v>
      </c>
      <c r="B3" s="26" t="s">
        <v>79</v>
      </c>
      <c r="C3" s="15" t="s">
        <v>84</v>
      </c>
      <c r="D3" s="15">
        <v>4032</v>
      </c>
      <c r="E3" s="16">
        <f t="shared" si="0"/>
        <v>45551</v>
      </c>
      <c r="F3" s="16" t="s">
        <v>16</v>
      </c>
      <c r="G3" s="17">
        <v>45558</v>
      </c>
      <c r="H3" s="17">
        <v>45564</v>
      </c>
      <c r="I3" s="23" t="s">
        <v>15</v>
      </c>
      <c r="J3" s="18"/>
      <c r="K3" s="19" t="s">
        <v>17</v>
      </c>
      <c r="L3" s="13">
        <v>887.54</v>
      </c>
    </row>
    <row r="4" spans="1:12">
      <c r="A4" s="14">
        <v>1034</v>
      </c>
      <c r="B4" s="26" t="s">
        <v>78</v>
      </c>
      <c r="C4" s="15" t="s">
        <v>84</v>
      </c>
      <c r="D4" s="15">
        <v>4032</v>
      </c>
      <c r="E4" s="16">
        <f t="shared" si="0"/>
        <v>45545</v>
      </c>
      <c r="F4" s="16" t="s">
        <v>18</v>
      </c>
      <c r="G4" s="17">
        <v>45552</v>
      </c>
      <c r="H4" s="17">
        <v>45558</v>
      </c>
      <c r="I4" s="23" t="s">
        <v>19</v>
      </c>
      <c r="J4" s="18"/>
      <c r="K4" s="19" t="s">
        <v>20</v>
      </c>
      <c r="L4" s="13">
        <v>1242.56</v>
      </c>
    </row>
    <row r="5" spans="1:12">
      <c r="A5" s="14">
        <v>76</v>
      </c>
      <c r="B5" s="26" t="s">
        <v>81</v>
      </c>
      <c r="C5" s="15" t="s">
        <v>84</v>
      </c>
      <c r="D5" s="15">
        <v>4032</v>
      </c>
      <c r="E5" s="16">
        <f t="shared" si="0"/>
        <v>45552</v>
      </c>
      <c r="F5" s="16" t="s">
        <v>21</v>
      </c>
      <c r="G5" s="17">
        <v>45559</v>
      </c>
      <c r="H5" s="17">
        <v>45565</v>
      </c>
      <c r="I5" s="23" t="s">
        <v>22</v>
      </c>
      <c r="J5" s="18"/>
      <c r="K5" s="19"/>
    </row>
    <row r="6" spans="1:12">
      <c r="A6" s="14">
        <v>573</v>
      </c>
      <c r="B6" s="26" t="s">
        <v>71</v>
      </c>
      <c r="C6" s="15" t="s">
        <v>84</v>
      </c>
      <c r="D6" s="15">
        <v>4032</v>
      </c>
      <c r="E6" s="16">
        <f t="shared" si="0"/>
        <v>45516</v>
      </c>
      <c r="F6" s="16" t="s">
        <v>24</v>
      </c>
      <c r="G6" s="17">
        <v>45523</v>
      </c>
      <c r="H6" s="17">
        <v>45529</v>
      </c>
      <c r="I6" s="23" t="s">
        <v>23</v>
      </c>
      <c r="J6" s="18"/>
    </row>
    <row r="7" spans="1:12">
      <c r="A7" s="14">
        <v>571</v>
      </c>
      <c r="B7" s="26" t="s">
        <v>60</v>
      </c>
      <c r="C7" s="15" t="s">
        <v>84</v>
      </c>
      <c r="D7" s="15">
        <v>4032</v>
      </c>
      <c r="E7" s="16">
        <f t="shared" si="0"/>
        <v>45488</v>
      </c>
      <c r="F7" s="16" t="s">
        <v>26</v>
      </c>
      <c r="G7" s="17">
        <v>45495</v>
      </c>
      <c r="H7" s="17">
        <v>45501</v>
      </c>
      <c r="I7" s="23" t="s">
        <v>25</v>
      </c>
      <c r="J7" s="18"/>
      <c r="K7" s="19" t="s">
        <v>17</v>
      </c>
      <c r="L7" s="13">
        <v>887.54</v>
      </c>
    </row>
    <row r="8" spans="1:12">
      <c r="A8" s="14">
        <v>1034</v>
      </c>
      <c r="B8" s="26" t="s">
        <v>82</v>
      </c>
      <c r="C8" s="15" t="s">
        <v>84</v>
      </c>
      <c r="D8" s="15">
        <v>4032</v>
      </c>
      <c r="E8" s="16">
        <f t="shared" si="0"/>
        <v>45552</v>
      </c>
      <c r="F8" s="16" t="s">
        <v>21</v>
      </c>
      <c r="G8" s="17">
        <v>45559</v>
      </c>
      <c r="H8" s="17">
        <v>45565</v>
      </c>
      <c r="I8" s="23" t="s">
        <v>27</v>
      </c>
      <c r="J8" s="18"/>
      <c r="K8" s="19" t="s">
        <v>20</v>
      </c>
      <c r="L8" s="13">
        <v>1242.56</v>
      </c>
    </row>
    <row r="9" spans="1:12">
      <c r="A9" s="14">
        <v>76</v>
      </c>
      <c r="B9" s="26" t="s">
        <v>73</v>
      </c>
      <c r="C9" s="15" t="s">
        <v>84</v>
      </c>
      <c r="D9" s="15">
        <v>4032</v>
      </c>
      <c r="E9" s="16">
        <f t="shared" si="0"/>
        <v>45523</v>
      </c>
      <c r="F9" s="16" t="s">
        <v>29</v>
      </c>
      <c r="G9" s="17">
        <v>45530</v>
      </c>
      <c r="H9" s="17">
        <v>45536</v>
      </c>
      <c r="I9" s="23" t="s">
        <v>28</v>
      </c>
      <c r="J9" s="18"/>
      <c r="K9" s="19" t="s">
        <v>17</v>
      </c>
      <c r="L9" s="13">
        <v>887.54</v>
      </c>
    </row>
    <row r="10" spans="1:12">
      <c r="A10" s="14">
        <v>571</v>
      </c>
      <c r="B10" s="26" t="s">
        <v>75</v>
      </c>
      <c r="C10" s="15" t="s">
        <v>84</v>
      </c>
      <c r="D10" s="15">
        <v>4032</v>
      </c>
      <c r="E10" s="16">
        <f t="shared" si="0"/>
        <v>45538</v>
      </c>
      <c r="F10" s="16" t="s">
        <v>31</v>
      </c>
      <c r="G10" s="17">
        <v>45545</v>
      </c>
      <c r="H10" s="17">
        <v>45551</v>
      </c>
      <c r="I10" s="23" t="s">
        <v>30</v>
      </c>
      <c r="J10" s="18"/>
      <c r="K10" s="19" t="s">
        <v>20</v>
      </c>
      <c r="L10" s="13">
        <v>1242.56</v>
      </c>
    </row>
    <row r="11" spans="1:12">
      <c r="A11" s="14">
        <v>1034</v>
      </c>
      <c r="B11" s="26" t="s">
        <v>69</v>
      </c>
      <c r="C11" s="15" t="s">
        <v>84</v>
      </c>
      <c r="D11" s="15">
        <v>4032</v>
      </c>
      <c r="E11" s="16">
        <f t="shared" si="0"/>
        <v>45509</v>
      </c>
      <c r="F11" s="16" t="s">
        <v>33</v>
      </c>
      <c r="G11" s="17">
        <v>45516</v>
      </c>
      <c r="H11" s="17">
        <v>45522</v>
      </c>
      <c r="I11" s="23" t="s">
        <v>32</v>
      </c>
      <c r="J11" s="18"/>
      <c r="K11" s="19" t="s">
        <v>17</v>
      </c>
      <c r="L11" s="13">
        <v>887.54</v>
      </c>
    </row>
    <row r="12" spans="1:12">
      <c r="A12" s="14"/>
      <c r="B12" s="26" t="s">
        <v>72</v>
      </c>
      <c r="C12" s="15" t="s">
        <v>84</v>
      </c>
      <c r="D12" s="15">
        <v>4032</v>
      </c>
      <c r="E12" s="16">
        <f t="shared" si="0"/>
        <v>45517</v>
      </c>
      <c r="F12" s="16" t="s">
        <v>35</v>
      </c>
      <c r="G12" s="17">
        <v>45524</v>
      </c>
      <c r="H12" s="17">
        <v>45530</v>
      </c>
      <c r="I12" s="23" t="s">
        <v>34</v>
      </c>
      <c r="J12" s="18"/>
      <c r="K12" s="19" t="s">
        <v>20</v>
      </c>
      <c r="L12" s="13">
        <v>1242.56</v>
      </c>
    </row>
    <row r="13" spans="1:12">
      <c r="A13" s="14"/>
      <c r="B13" s="26" t="s">
        <v>70</v>
      </c>
      <c r="C13" s="15" t="s">
        <v>84</v>
      </c>
      <c r="D13" s="15">
        <v>4032</v>
      </c>
      <c r="E13" s="16">
        <f t="shared" si="0"/>
        <v>45510</v>
      </c>
      <c r="F13" s="16" t="s">
        <v>37</v>
      </c>
      <c r="G13" s="17">
        <v>45517</v>
      </c>
      <c r="H13" s="17">
        <v>45523</v>
      </c>
      <c r="I13" s="23" t="s">
        <v>36</v>
      </c>
      <c r="J13" s="18"/>
      <c r="K13" s="19"/>
    </row>
    <row r="14" spans="1:12">
      <c r="A14" s="14">
        <v>573</v>
      </c>
      <c r="B14" s="26" t="s">
        <v>62</v>
      </c>
      <c r="C14" s="15" t="s">
        <v>84</v>
      </c>
      <c r="D14" s="15">
        <v>4032</v>
      </c>
      <c r="E14" s="16">
        <f t="shared" si="0"/>
        <v>45489</v>
      </c>
      <c r="F14" s="16" t="s">
        <v>39</v>
      </c>
      <c r="G14" s="17">
        <v>45496</v>
      </c>
      <c r="H14" s="17">
        <v>45502</v>
      </c>
      <c r="I14" s="23" t="s">
        <v>38</v>
      </c>
      <c r="J14" s="18"/>
      <c r="K14" s="19"/>
    </row>
    <row r="15" spans="1:12">
      <c r="A15" s="14">
        <v>76</v>
      </c>
      <c r="B15" s="26" t="s">
        <v>76</v>
      </c>
      <c r="C15" s="15" t="s">
        <v>84</v>
      </c>
      <c r="D15" s="21">
        <v>3168</v>
      </c>
      <c r="E15" s="16">
        <f t="shared" si="0"/>
        <v>45544</v>
      </c>
      <c r="F15" s="16" t="s">
        <v>41</v>
      </c>
      <c r="G15" s="17">
        <v>45551</v>
      </c>
      <c r="H15" s="17">
        <v>45557</v>
      </c>
      <c r="I15" s="23" t="s">
        <v>40</v>
      </c>
      <c r="J15" s="18"/>
      <c r="K15" s="19" t="s">
        <v>42</v>
      </c>
      <c r="L15" s="13">
        <v>697.36</v>
      </c>
    </row>
    <row r="16" spans="1:12">
      <c r="A16" s="14"/>
      <c r="B16" s="30" t="s">
        <v>98</v>
      </c>
      <c r="C16" s="15" t="s">
        <v>89</v>
      </c>
      <c r="D16" s="21">
        <v>120</v>
      </c>
      <c r="E16" s="16">
        <f t="shared" ref="E16:E23" si="1">G16-7</f>
        <v>45544</v>
      </c>
      <c r="F16" s="16" t="s">
        <v>41</v>
      </c>
      <c r="G16" s="17">
        <v>45551</v>
      </c>
      <c r="H16" s="17">
        <v>45557</v>
      </c>
      <c r="I16" s="23" t="s">
        <v>40</v>
      </c>
      <c r="J16" s="18"/>
      <c r="K16" s="19" t="s">
        <v>99</v>
      </c>
      <c r="L16" s="13">
        <v>23.64</v>
      </c>
    </row>
    <row r="17" spans="1:12">
      <c r="A17" s="14"/>
      <c r="B17" s="31"/>
      <c r="C17" s="15" t="s">
        <v>91</v>
      </c>
      <c r="D17" s="21">
        <v>120</v>
      </c>
      <c r="E17" s="16">
        <f t="shared" si="1"/>
        <v>45544</v>
      </c>
      <c r="F17" s="16" t="s">
        <v>41</v>
      </c>
      <c r="G17" s="17">
        <v>45551</v>
      </c>
      <c r="H17" s="17">
        <v>45557</v>
      </c>
      <c r="I17" s="23" t="s">
        <v>40</v>
      </c>
      <c r="J17" s="18"/>
      <c r="K17" s="19" t="s">
        <v>99</v>
      </c>
      <c r="L17" s="13">
        <v>23.64</v>
      </c>
    </row>
    <row r="18" spans="1:12">
      <c r="A18" s="14"/>
      <c r="B18" s="31"/>
      <c r="C18" s="15" t="s">
        <v>92</v>
      </c>
      <c r="D18" s="21">
        <v>120</v>
      </c>
      <c r="E18" s="16">
        <f t="shared" si="1"/>
        <v>45544</v>
      </c>
      <c r="F18" s="16" t="s">
        <v>41</v>
      </c>
      <c r="G18" s="17">
        <v>45551</v>
      </c>
      <c r="H18" s="17">
        <v>45557</v>
      </c>
      <c r="I18" s="23" t="s">
        <v>40</v>
      </c>
      <c r="J18" s="18"/>
      <c r="K18" s="19" t="s">
        <v>99</v>
      </c>
      <c r="L18" s="13">
        <v>23.64</v>
      </c>
    </row>
    <row r="19" spans="1:12">
      <c r="A19" s="14"/>
      <c r="B19" s="31"/>
      <c r="C19" s="15" t="s">
        <v>93</v>
      </c>
      <c r="D19" s="21">
        <v>120</v>
      </c>
      <c r="E19" s="16">
        <f t="shared" si="1"/>
        <v>45544</v>
      </c>
      <c r="F19" s="16" t="s">
        <v>41</v>
      </c>
      <c r="G19" s="17">
        <v>45551</v>
      </c>
      <c r="H19" s="17">
        <v>45557</v>
      </c>
      <c r="I19" s="23" t="s">
        <v>40</v>
      </c>
      <c r="J19" s="18"/>
      <c r="K19" s="19" t="s">
        <v>99</v>
      </c>
      <c r="L19" s="13">
        <v>23.64</v>
      </c>
    </row>
    <row r="20" spans="1:12">
      <c r="A20" s="14"/>
      <c r="B20" s="31"/>
      <c r="C20" s="15" t="s">
        <v>94</v>
      </c>
      <c r="D20" s="21">
        <v>84</v>
      </c>
      <c r="E20" s="16">
        <f t="shared" si="1"/>
        <v>45544</v>
      </c>
      <c r="F20" s="16" t="s">
        <v>41</v>
      </c>
      <c r="G20" s="17">
        <v>45551</v>
      </c>
      <c r="H20" s="17">
        <v>45557</v>
      </c>
      <c r="I20" s="23" t="s">
        <v>40</v>
      </c>
      <c r="J20" s="18"/>
      <c r="K20" s="19"/>
    </row>
    <row r="21" spans="1:12">
      <c r="A21" s="14"/>
      <c r="B21" s="31"/>
      <c r="C21" s="15" t="s">
        <v>95</v>
      </c>
      <c r="D21" s="21">
        <v>84</v>
      </c>
      <c r="E21" s="16">
        <f t="shared" si="1"/>
        <v>45544</v>
      </c>
      <c r="F21" s="16" t="s">
        <v>41</v>
      </c>
      <c r="G21" s="17">
        <v>45551</v>
      </c>
      <c r="H21" s="17">
        <v>45557</v>
      </c>
      <c r="I21" s="23" t="s">
        <v>40</v>
      </c>
      <c r="J21" s="18"/>
      <c r="K21" s="19" t="s">
        <v>100</v>
      </c>
      <c r="L21" s="13">
        <v>18.18</v>
      </c>
    </row>
    <row r="22" spans="1:12">
      <c r="A22" s="14"/>
      <c r="B22" s="31"/>
      <c r="C22" s="15" t="s">
        <v>96</v>
      </c>
      <c r="D22" s="21">
        <v>84</v>
      </c>
      <c r="E22" s="16">
        <f t="shared" si="1"/>
        <v>45544</v>
      </c>
      <c r="F22" s="16" t="s">
        <v>41</v>
      </c>
      <c r="G22" s="17">
        <v>45551</v>
      </c>
      <c r="H22" s="17">
        <v>45557</v>
      </c>
      <c r="I22" s="23" t="s">
        <v>40</v>
      </c>
      <c r="J22" s="18"/>
      <c r="K22" s="19" t="s">
        <v>100</v>
      </c>
      <c r="L22" s="13">
        <v>18.18</v>
      </c>
    </row>
    <row r="23" spans="1:12">
      <c r="A23" s="14"/>
      <c r="B23" s="32"/>
      <c r="C23" s="15" t="s">
        <v>97</v>
      </c>
      <c r="D23" s="21">
        <v>84</v>
      </c>
      <c r="E23" s="16">
        <f t="shared" si="1"/>
        <v>45544</v>
      </c>
      <c r="F23" s="16" t="s">
        <v>41</v>
      </c>
      <c r="G23" s="17">
        <v>45551</v>
      </c>
      <c r="H23" s="17">
        <v>45557</v>
      </c>
      <c r="I23" s="23" t="s">
        <v>40</v>
      </c>
      <c r="J23" s="18"/>
      <c r="K23" s="19" t="s">
        <v>100</v>
      </c>
      <c r="L23" s="13">
        <v>18.18</v>
      </c>
    </row>
    <row r="24" spans="1:12">
      <c r="A24" s="14">
        <v>1034</v>
      </c>
      <c r="B24" s="26" t="s">
        <v>67</v>
      </c>
      <c r="C24" s="15" t="s">
        <v>84</v>
      </c>
      <c r="D24" s="21">
        <v>3648</v>
      </c>
      <c r="E24" s="16">
        <f t="shared" si="0"/>
        <v>45496</v>
      </c>
      <c r="F24" s="16" t="s">
        <v>44</v>
      </c>
      <c r="G24" s="17">
        <v>45503</v>
      </c>
      <c r="H24" s="17">
        <v>45509</v>
      </c>
      <c r="I24" s="23" t="s">
        <v>43</v>
      </c>
      <c r="J24" s="18"/>
      <c r="K24" s="19"/>
    </row>
    <row r="25" spans="1:12">
      <c r="A25" s="14"/>
      <c r="B25" s="30" t="s">
        <v>98</v>
      </c>
      <c r="C25" s="15" t="s">
        <v>90</v>
      </c>
      <c r="D25" s="21">
        <v>48</v>
      </c>
      <c r="E25" s="16">
        <f t="shared" ref="E25:E32" si="2">G25-7</f>
        <v>45496</v>
      </c>
      <c r="F25" s="16" t="s">
        <v>44</v>
      </c>
      <c r="G25" s="17">
        <v>45503</v>
      </c>
      <c r="H25" s="17">
        <v>45509</v>
      </c>
      <c r="I25" s="23" t="s">
        <v>43</v>
      </c>
      <c r="J25" s="18"/>
      <c r="K25" s="19"/>
    </row>
    <row r="26" spans="1:12">
      <c r="A26" s="14"/>
      <c r="B26" s="31"/>
      <c r="C26" s="15" t="s">
        <v>91</v>
      </c>
      <c r="D26" s="21">
        <v>48</v>
      </c>
      <c r="E26" s="16">
        <f t="shared" si="2"/>
        <v>45496</v>
      </c>
      <c r="F26" s="16" t="s">
        <v>44</v>
      </c>
      <c r="G26" s="17">
        <v>45503</v>
      </c>
      <c r="H26" s="17">
        <v>45509</v>
      </c>
      <c r="I26" s="23" t="s">
        <v>43</v>
      </c>
      <c r="J26" s="18"/>
      <c r="K26" s="19"/>
    </row>
    <row r="27" spans="1:12">
      <c r="A27" s="14"/>
      <c r="B27" s="31"/>
      <c r="C27" s="15" t="s">
        <v>92</v>
      </c>
      <c r="D27" s="21">
        <v>48</v>
      </c>
      <c r="E27" s="16">
        <f t="shared" si="2"/>
        <v>45496</v>
      </c>
      <c r="F27" s="16" t="s">
        <v>44</v>
      </c>
      <c r="G27" s="17">
        <v>45503</v>
      </c>
      <c r="H27" s="17">
        <v>45509</v>
      </c>
      <c r="I27" s="23" t="s">
        <v>43</v>
      </c>
      <c r="J27" s="18"/>
      <c r="K27" s="19"/>
    </row>
    <row r="28" spans="1:12">
      <c r="A28" s="14"/>
      <c r="B28" s="31"/>
      <c r="C28" s="15" t="s">
        <v>93</v>
      </c>
      <c r="D28" s="21">
        <v>48</v>
      </c>
      <c r="E28" s="16">
        <f t="shared" si="2"/>
        <v>45496</v>
      </c>
      <c r="F28" s="16" t="s">
        <v>44</v>
      </c>
      <c r="G28" s="17">
        <v>45503</v>
      </c>
      <c r="H28" s="17">
        <v>45509</v>
      </c>
      <c r="I28" s="23" t="s">
        <v>43</v>
      </c>
      <c r="J28" s="18"/>
      <c r="K28" s="19"/>
    </row>
    <row r="29" spans="1:12">
      <c r="A29" s="14"/>
      <c r="B29" s="31"/>
      <c r="C29" s="15" t="s">
        <v>94</v>
      </c>
      <c r="D29" s="21">
        <v>42</v>
      </c>
      <c r="E29" s="16">
        <f t="shared" si="2"/>
        <v>45496</v>
      </c>
      <c r="F29" s="16" t="s">
        <v>44</v>
      </c>
      <c r="G29" s="17">
        <v>45503</v>
      </c>
      <c r="H29" s="17">
        <v>45509</v>
      </c>
      <c r="I29" s="23" t="s">
        <v>43</v>
      </c>
      <c r="J29" s="18"/>
      <c r="K29" s="19"/>
    </row>
    <row r="30" spans="1:12">
      <c r="A30" s="14"/>
      <c r="B30" s="31"/>
      <c r="C30" s="15" t="s">
        <v>95</v>
      </c>
      <c r="D30" s="21">
        <v>42</v>
      </c>
      <c r="E30" s="16">
        <f t="shared" si="2"/>
        <v>45496</v>
      </c>
      <c r="F30" s="16" t="s">
        <v>44</v>
      </c>
      <c r="G30" s="17">
        <v>45503</v>
      </c>
      <c r="H30" s="17">
        <v>45509</v>
      </c>
      <c r="I30" s="23" t="s">
        <v>43</v>
      </c>
      <c r="J30" s="18"/>
      <c r="K30" s="19"/>
    </row>
    <row r="31" spans="1:12">
      <c r="A31" s="14"/>
      <c r="B31" s="31"/>
      <c r="C31" s="15" t="s">
        <v>96</v>
      </c>
      <c r="D31" s="21">
        <v>42</v>
      </c>
      <c r="E31" s="16">
        <f t="shared" si="2"/>
        <v>45496</v>
      </c>
      <c r="F31" s="16" t="s">
        <v>44</v>
      </c>
      <c r="G31" s="17">
        <v>45503</v>
      </c>
      <c r="H31" s="17">
        <v>45509</v>
      </c>
      <c r="I31" s="23" t="s">
        <v>43</v>
      </c>
      <c r="J31" s="18"/>
      <c r="K31" s="19"/>
    </row>
    <row r="32" spans="1:12">
      <c r="A32" s="14"/>
      <c r="B32" s="32"/>
      <c r="C32" s="15" t="s">
        <v>97</v>
      </c>
      <c r="D32" s="21">
        <v>42</v>
      </c>
      <c r="E32" s="16">
        <f t="shared" si="2"/>
        <v>45496</v>
      </c>
      <c r="F32" s="16" t="s">
        <v>44</v>
      </c>
      <c r="G32" s="17">
        <v>45503</v>
      </c>
      <c r="H32" s="17">
        <v>45509</v>
      </c>
      <c r="I32" s="23" t="s">
        <v>43</v>
      </c>
      <c r="J32" s="18"/>
      <c r="K32" s="19"/>
    </row>
    <row r="33" spans="1:12">
      <c r="A33" s="14">
        <v>571</v>
      </c>
      <c r="B33" s="26" t="s">
        <v>68</v>
      </c>
      <c r="C33" s="15" t="s">
        <v>84</v>
      </c>
      <c r="D33" s="15">
        <v>4032</v>
      </c>
      <c r="E33" s="16">
        <f t="shared" si="0"/>
        <v>45502</v>
      </c>
      <c r="F33" s="16" t="s">
        <v>46</v>
      </c>
      <c r="G33" s="17">
        <v>45509</v>
      </c>
      <c r="H33" s="17">
        <v>45515</v>
      </c>
      <c r="I33" s="23" t="s">
        <v>45</v>
      </c>
      <c r="J33" s="18"/>
    </row>
    <row r="34" spans="1:12">
      <c r="A34" s="14">
        <v>1034</v>
      </c>
      <c r="B34" s="26" t="s">
        <v>61</v>
      </c>
      <c r="C34" s="15" t="s">
        <v>84</v>
      </c>
      <c r="D34" s="15">
        <v>4032</v>
      </c>
      <c r="E34" s="16">
        <f t="shared" si="0"/>
        <v>45488</v>
      </c>
      <c r="F34" s="16" t="s">
        <v>26</v>
      </c>
      <c r="G34" s="17">
        <v>45495</v>
      </c>
      <c r="H34" s="17">
        <v>45501</v>
      </c>
      <c r="I34" s="23" t="s">
        <v>47</v>
      </c>
      <c r="J34" s="18"/>
      <c r="K34" s="19" t="s">
        <v>17</v>
      </c>
      <c r="L34" s="13">
        <v>887.54</v>
      </c>
    </row>
    <row r="35" spans="1:12">
      <c r="A35" s="14">
        <v>571</v>
      </c>
      <c r="B35" s="26" t="s">
        <v>63</v>
      </c>
      <c r="C35" s="15" t="s">
        <v>84</v>
      </c>
      <c r="D35" s="15">
        <v>4032</v>
      </c>
      <c r="E35" s="16">
        <f t="shared" si="0"/>
        <v>45489</v>
      </c>
      <c r="F35" s="16" t="s">
        <v>39</v>
      </c>
      <c r="G35" s="17">
        <v>45496</v>
      </c>
      <c r="H35" s="17">
        <v>45502</v>
      </c>
      <c r="I35" s="23" t="s">
        <v>48</v>
      </c>
      <c r="J35" s="18"/>
      <c r="K35" s="19" t="s">
        <v>20</v>
      </c>
      <c r="L35" s="13">
        <v>1242.56</v>
      </c>
    </row>
    <row r="36" spans="1:12">
      <c r="A36" s="14">
        <v>1034</v>
      </c>
      <c r="B36" s="26" t="s">
        <v>65</v>
      </c>
      <c r="C36" s="15" t="s">
        <v>84</v>
      </c>
      <c r="D36" s="21">
        <v>3072</v>
      </c>
      <c r="E36" s="16">
        <f t="shared" si="0"/>
        <v>45495</v>
      </c>
      <c r="F36" s="16" t="s">
        <v>50</v>
      </c>
      <c r="G36" s="17">
        <v>45502</v>
      </c>
      <c r="H36" s="17">
        <v>45508</v>
      </c>
      <c r="I36" s="23" t="s">
        <v>49</v>
      </c>
      <c r="J36" s="18"/>
      <c r="K36" s="19" t="s">
        <v>51</v>
      </c>
      <c r="L36" s="13">
        <v>676.22</v>
      </c>
    </row>
    <row r="37" spans="1:12">
      <c r="A37" s="14"/>
      <c r="B37" s="30" t="s">
        <v>98</v>
      </c>
      <c r="C37" s="15" t="s">
        <v>89</v>
      </c>
      <c r="D37" s="21">
        <v>144</v>
      </c>
      <c r="E37" s="16">
        <f t="shared" ref="E37:E44" si="3">G37-7</f>
        <v>45495</v>
      </c>
      <c r="F37" s="16" t="s">
        <v>50</v>
      </c>
      <c r="G37" s="17">
        <v>45502</v>
      </c>
      <c r="H37" s="17">
        <v>45508</v>
      </c>
      <c r="I37" s="23" t="s">
        <v>49</v>
      </c>
      <c r="J37" s="18"/>
      <c r="K37" s="19" t="s">
        <v>101</v>
      </c>
      <c r="L37" s="13">
        <v>28.37</v>
      </c>
    </row>
    <row r="38" spans="1:12">
      <c r="A38" s="14"/>
      <c r="B38" s="31"/>
      <c r="C38" s="15" t="s">
        <v>91</v>
      </c>
      <c r="D38" s="21">
        <v>144</v>
      </c>
      <c r="E38" s="16">
        <f t="shared" si="3"/>
        <v>45495</v>
      </c>
      <c r="F38" s="16" t="s">
        <v>50</v>
      </c>
      <c r="G38" s="17">
        <v>45502</v>
      </c>
      <c r="H38" s="17">
        <v>45508</v>
      </c>
      <c r="I38" s="23" t="s">
        <v>49</v>
      </c>
      <c r="J38" s="18"/>
      <c r="K38" s="19" t="s">
        <v>101</v>
      </c>
      <c r="L38" s="13">
        <v>28.37</v>
      </c>
    </row>
    <row r="39" spans="1:12">
      <c r="A39" s="14"/>
      <c r="B39" s="31"/>
      <c r="C39" s="15" t="s">
        <v>92</v>
      </c>
      <c r="D39" s="21">
        <v>144</v>
      </c>
      <c r="E39" s="16">
        <f t="shared" si="3"/>
        <v>45495</v>
      </c>
      <c r="F39" s="16" t="s">
        <v>50</v>
      </c>
      <c r="G39" s="17">
        <v>45502</v>
      </c>
      <c r="H39" s="17">
        <v>45508</v>
      </c>
      <c r="I39" s="23" t="s">
        <v>49</v>
      </c>
      <c r="J39" s="18"/>
      <c r="K39" s="19" t="s">
        <v>101</v>
      </c>
      <c r="L39" s="13">
        <v>28.37</v>
      </c>
    </row>
    <row r="40" spans="1:12">
      <c r="A40" s="14"/>
      <c r="B40" s="31"/>
      <c r="C40" s="15" t="s">
        <v>93</v>
      </c>
      <c r="D40" s="21">
        <v>144</v>
      </c>
      <c r="E40" s="16">
        <f t="shared" si="3"/>
        <v>45495</v>
      </c>
      <c r="F40" s="16" t="s">
        <v>50</v>
      </c>
      <c r="G40" s="17">
        <v>45502</v>
      </c>
      <c r="H40" s="17">
        <v>45508</v>
      </c>
      <c r="I40" s="23" t="s">
        <v>49</v>
      </c>
      <c r="J40" s="18"/>
      <c r="K40" s="19" t="s">
        <v>101</v>
      </c>
      <c r="L40" s="13">
        <v>28.37</v>
      </c>
    </row>
    <row r="41" spans="1:12">
      <c r="A41" s="14"/>
      <c r="B41" s="31"/>
      <c r="C41" s="15" t="s">
        <v>94</v>
      </c>
      <c r="D41" s="21">
        <v>84</v>
      </c>
      <c r="E41" s="16">
        <f t="shared" si="3"/>
        <v>45495</v>
      </c>
      <c r="F41" s="16" t="s">
        <v>50</v>
      </c>
      <c r="G41" s="17">
        <v>45502</v>
      </c>
      <c r="H41" s="17">
        <v>45508</v>
      </c>
      <c r="I41" s="23" t="s">
        <v>49</v>
      </c>
      <c r="J41" s="18"/>
      <c r="K41" s="19"/>
    </row>
    <row r="42" spans="1:12">
      <c r="A42" s="14"/>
      <c r="B42" s="31"/>
      <c r="C42" s="15" t="s">
        <v>95</v>
      </c>
      <c r="D42" s="21">
        <v>84</v>
      </c>
      <c r="E42" s="16">
        <f t="shared" si="3"/>
        <v>45495</v>
      </c>
      <c r="F42" s="16" t="s">
        <v>50</v>
      </c>
      <c r="G42" s="17">
        <v>45502</v>
      </c>
      <c r="H42" s="17">
        <v>45508</v>
      </c>
      <c r="I42" s="23" t="s">
        <v>49</v>
      </c>
      <c r="J42" s="18"/>
      <c r="K42" s="19" t="s">
        <v>102</v>
      </c>
      <c r="L42" s="13">
        <v>18.18</v>
      </c>
    </row>
    <row r="43" spans="1:12">
      <c r="A43" s="14"/>
      <c r="B43" s="31"/>
      <c r="C43" s="15" t="s">
        <v>96</v>
      </c>
      <c r="D43" s="21">
        <v>84</v>
      </c>
      <c r="E43" s="16">
        <f t="shared" si="3"/>
        <v>45495</v>
      </c>
      <c r="F43" s="16" t="s">
        <v>50</v>
      </c>
      <c r="G43" s="17">
        <v>45502</v>
      </c>
      <c r="H43" s="17">
        <v>45508</v>
      </c>
      <c r="I43" s="23" t="s">
        <v>49</v>
      </c>
      <c r="J43" s="18"/>
      <c r="K43" s="19" t="s">
        <v>102</v>
      </c>
      <c r="L43" s="13">
        <v>18.18</v>
      </c>
    </row>
    <row r="44" spans="1:12">
      <c r="A44" s="14"/>
      <c r="B44" s="32"/>
      <c r="C44" s="15" t="s">
        <v>97</v>
      </c>
      <c r="D44" s="21">
        <v>84</v>
      </c>
      <c r="E44" s="16">
        <f t="shared" si="3"/>
        <v>45495</v>
      </c>
      <c r="F44" s="16" t="s">
        <v>50</v>
      </c>
      <c r="G44" s="17">
        <v>45502</v>
      </c>
      <c r="H44" s="17">
        <v>45508</v>
      </c>
      <c r="I44" s="23" t="s">
        <v>49</v>
      </c>
      <c r="J44" s="18"/>
      <c r="K44" s="19" t="s">
        <v>102</v>
      </c>
      <c r="L44" s="13">
        <v>18.18</v>
      </c>
    </row>
    <row r="45" spans="1:12">
      <c r="A45" s="14">
        <v>573</v>
      </c>
      <c r="B45" s="26" t="s">
        <v>80</v>
      </c>
      <c r="C45" s="15" t="s">
        <v>84</v>
      </c>
      <c r="D45" s="15">
        <v>4032</v>
      </c>
      <c r="E45" s="16">
        <f t="shared" si="0"/>
        <v>45551</v>
      </c>
      <c r="F45" s="16" t="s">
        <v>16</v>
      </c>
      <c r="G45" s="17">
        <v>45558</v>
      </c>
      <c r="H45" s="17">
        <v>45564</v>
      </c>
      <c r="I45" s="23" t="s">
        <v>52</v>
      </c>
      <c r="J45" s="18"/>
      <c r="K45" s="19" t="s">
        <v>17</v>
      </c>
      <c r="L45" s="13">
        <v>887.54</v>
      </c>
    </row>
    <row r="46" spans="1:12">
      <c r="A46" s="14">
        <v>76</v>
      </c>
      <c r="B46" s="26" t="s">
        <v>77</v>
      </c>
      <c r="C46" s="15" t="s">
        <v>84</v>
      </c>
      <c r="D46" s="15">
        <v>4032</v>
      </c>
      <c r="E46" s="16">
        <f t="shared" si="0"/>
        <v>45544</v>
      </c>
      <c r="F46" s="16" t="s">
        <v>54</v>
      </c>
      <c r="G46" s="17">
        <v>45551</v>
      </c>
      <c r="H46" s="17">
        <v>45557</v>
      </c>
      <c r="I46" s="23" t="s">
        <v>53</v>
      </c>
      <c r="J46" s="18"/>
    </row>
    <row r="47" spans="1:12">
      <c r="A47" s="14">
        <v>571</v>
      </c>
      <c r="B47" s="26" t="s">
        <v>66</v>
      </c>
      <c r="C47" s="15" t="s">
        <v>84</v>
      </c>
      <c r="D47" s="15">
        <v>4032</v>
      </c>
      <c r="E47" s="16">
        <f t="shared" si="0"/>
        <v>45496</v>
      </c>
      <c r="F47" s="16" t="s">
        <v>44</v>
      </c>
      <c r="G47" s="17">
        <v>45503</v>
      </c>
      <c r="H47" s="17">
        <v>45509</v>
      </c>
      <c r="I47" s="23" t="s">
        <v>55</v>
      </c>
      <c r="J47" s="18"/>
      <c r="K47" s="19" t="s">
        <v>20</v>
      </c>
      <c r="L47" s="13">
        <v>1242.56</v>
      </c>
    </row>
    <row r="48" spans="1:12">
      <c r="A48" s="14">
        <v>1034</v>
      </c>
      <c r="B48" s="26" t="s">
        <v>74</v>
      </c>
      <c r="C48" s="15" t="s">
        <v>84</v>
      </c>
      <c r="D48" s="21">
        <v>3744</v>
      </c>
      <c r="E48" s="16">
        <f t="shared" si="0"/>
        <v>45531</v>
      </c>
      <c r="F48" s="16" t="s">
        <v>57</v>
      </c>
      <c r="G48" s="17">
        <v>45538</v>
      </c>
      <c r="H48" s="17">
        <v>45544</v>
      </c>
      <c r="I48" s="23" t="s">
        <v>56</v>
      </c>
      <c r="J48" s="18"/>
      <c r="K48" s="19"/>
    </row>
    <row r="49" spans="1:12">
      <c r="A49" s="14"/>
      <c r="B49" s="30" t="s">
        <v>98</v>
      </c>
      <c r="C49" s="15" t="s">
        <v>89</v>
      </c>
      <c r="D49" s="21">
        <v>48</v>
      </c>
      <c r="E49" s="16">
        <f t="shared" ref="E49:E56" si="4">G49-7</f>
        <v>45531</v>
      </c>
      <c r="F49" s="16" t="s">
        <v>57</v>
      </c>
      <c r="G49" s="17">
        <v>45538</v>
      </c>
      <c r="H49" s="17">
        <v>45544</v>
      </c>
      <c r="I49" s="23" t="s">
        <v>56</v>
      </c>
      <c r="J49" s="18"/>
      <c r="K49" s="19"/>
      <c r="L49" s="13">
        <v>28.37</v>
      </c>
    </row>
    <row r="50" spans="1:12">
      <c r="A50" s="14"/>
      <c r="B50" s="31"/>
      <c r="C50" s="15" t="s">
        <v>91</v>
      </c>
      <c r="D50" s="21">
        <v>48</v>
      </c>
      <c r="E50" s="16">
        <f t="shared" si="4"/>
        <v>45531</v>
      </c>
      <c r="F50" s="16" t="s">
        <v>57</v>
      </c>
      <c r="G50" s="17">
        <v>45538</v>
      </c>
      <c r="H50" s="17">
        <v>45544</v>
      </c>
      <c r="I50" s="23" t="s">
        <v>56</v>
      </c>
      <c r="J50" s="18"/>
      <c r="K50" s="19"/>
      <c r="L50" s="13">
        <v>28.37</v>
      </c>
    </row>
    <row r="51" spans="1:12">
      <c r="A51" s="14"/>
      <c r="B51" s="31"/>
      <c r="C51" s="15" t="s">
        <v>92</v>
      </c>
      <c r="D51" s="21">
        <v>48</v>
      </c>
      <c r="E51" s="16">
        <f t="shared" si="4"/>
        <v>45531</v>
      </c>
      <c r="F51" s="16" t="s">
        <v>57</v>
      </c>
      <c r="G51" s="17">
        <v>45538</v>
      </c>
      <c r="H51" s="17">
        <v>45544</v>
      </c>
      <c r="I51" s="23" t="s">
        <v>56</v>
      </c>
      <c r="J51" s="18"/>
      <c r="K51" s="19"/>
      <c r="L51" s="13">
        <v>28.37</v>
      </c>
    </row>
    <row r="52" spans="1:12">
      <c r="A52" s="14"/>
      <c r="B52" s="31"/>
      <c r="C52" s="15" t="s">
        <v>93</v>
      </c>
      <c r="D52" s="21">
        <v>48</v>
      </c>
      <c r="E52" s="16">
        <f t="shared" si="4"/>
        <v>45531</v>
      </c>
      <c r="F52" s="16" t="s">
        <v>57</v>
      </c>
      <c r="G52" s="17">
        <v>45538</v>
      </c>
      <c r="H52" s="17">
        <v>45544</v>
      </c>
      <c r="I52" s="23" t="s">
        <v>56</v>
      </c>
      <c r="J52" s="18"/>
      <c r="K52" s="19"/>
      <c r="L52" s="13">
        <v>28.37</v>
      </c>
    </row>
    <row r="53" spans="1:12">
      <c r="A53" s="14"/>
      <c r="B53" s="31"/>
      <c r="C53" s="15" t="s">
        <v>94</v>
      </c>
      <c r="D53" s="21">
        <v>21</v>
      </c>
      <c r="E53" s="16">
        <f t="shared" si="4"/>
        <v>45531</v>
      </c>
      <c r="F53" s="16" t="s">
        <v>57</v>
      </c>
      <c r="G53" s="17">
        <v>45538</v>
      </c>
      <c r="H53" s="17">
        <v>45544</v>
      </c>
      <c r="I53" s="23" t="s">
        <v>56</v>
      </c>
      <c r="J53" s="18"/>
      <c r="K53" s="19"/>
    </row>
    <row r="54" spans="1:12">
      <c r="A54" s="14"/>
      <c r="B54" s="31"/>
      <c r="C54" s="15" t="s">
        <v>95</v>
      </c>
      <c r="D54" s="21">
        <v>21</v>
      </c>
      <c r="E54" s="16">
        <f t="shared" si="4"/>
        <v>45531</v>
      </c>
      <c r="F54" s="16" t="s">
        <v>57</v>
      </c>
      <c r="G54" s="17">
        <v>45538</v>
      </c>
      <c r="H54" s="17">
        <v>45544</v>
      </c>
      <c r="I54" s="23" t="s">
        <v>56</v>
      </c>
      <c r="J54" s="18"/>
      <c r="K54" s="19"/>
      <c r="L54" s="13">
        <v>18.18</v>
      </c>
    </row>
    <row r="55" spans="1:12">
      <c r="A55" s="14"/>
      <c r="B55" s="31"/>
      <c r="C55" s="15" t="s">
        <v>96</v>
      </c>
      <c r="D55" s="21">
        <v>21</v>
      </c>
      <c r="E55" s="16">
        <f t="shared" si="4"/>
        <v>45531</v>
      </c>
      <c r="F55" s="16" t="s">
        <v>57</v>
      </c>
      <c r="G55" s="17">
        <v>45538</v>
      </c>
      <c r="H55" s="17">
        <v>45544</v>
      </c>
      <c r="I55" s="23" t="s">
        <v>56</v>
      </c>
      <c r="J55" s="18"/>
      <c r="K55" s="19"/>
      <c r="L55" s="13">
        <v>18.18</v>
      </c>
    </row>
    <row r="56" spans="1:12">
      <c r="A56" s="14"/>
      <c r="B56" s="32"/>
      <c r="C56" s="15" t="s">
        <v>97</v>
      </c>
      <c r="D56" s="21">
        <v>21</v>
      </c>
      <c r="E56" s="16">
        <f t="shared" si="4"/>
        <v>45531</v>
      </c>
      <c r="F56" s="16" t="s">
        <v>57</v>
      </c>
      <c r="G56" s="17">
        <v>45538</v>
      </c>
      <c r="H56" s="17">
        <v>45544</v>
      </c>
      <c r="I56" s="23" t="s">
        <v>56</v>
      </c>
      <c r="J56" s="18"/>
      <c r="K56" s="19"/>
      <c r="L56" s="13">
        <v>18.18</v>
      </c>
    </row>
    <row r="57" spans="1:12">
      <c r="A57" s="14">
        <v>573</v>
      </c>
      <c r="B57" s="26" t="s">
        <v>64</v>
      </c>
      <c r="C57" s="15" t="s">
        <v>84</v>
      </c>
      <c r="D57" s="15">
        <v>4032</v>
      </c>
      <c r="E57" s="16">
        <f t="shared" si="0"/>
        <v>45489</v>
      </c>
      <c r="F57" s="16" t="s">
        <v>39</v>
      </c>
      <c r="G57" s="17">
        <v>45496</v>
      </c>
      <c r="H57" s="17">
        <v>45502</v>
      </c>
      <c r="I57" s="23" t="s">
        <v>58</v>
      </c>
      <c r="J57" s="18"/>
      <c r="K57" s="19" t="s">
        <v>20</v>
      </c>
      <c r="L57" s="13">
        <v>1242.56</v>
      </c>
    </row>
  </sheetData>
  <autoFilter ref="A1:J57"/>
  <mergeCells count="4">
    <mergeCell ref="B25:B32"/>
    <mergeCell ref="B16:B23"/>
    <mergeCell ref="B37:B44"/>
    <mergeCell ref="B49:B56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28"/>
  <sheetViews>
    <sheetView topLeftCell="A10" workbookViewId="0">
      <selection activeCell="D28" sqref="D28"/>
    </sheetView>
  </sheetViews>
  <sheetFormatPr defaultRowHeight="13.5"/>
  <cols>
    <col min="4" max="4" width="11.25" customWidth="1"/>
  </cols>
  <sheetData>
    <row r="4" spans="3:8" ht="14.25" thickBot="1"/>
    <row r="5" spans="3:8">
      <c r="C5" s="1" t="s">
        <v>0</v>
      </c>
      <c r="D5" s="28" t="s">
        <v>6</v>
      </c>
      <c r="E5" s="28" t="s">
        <v>2</v>
      </c>
      <c r="F5" s="28" t="s">
        <v>3</v>
      </c>
      <c r="G5" s="3" t="s">
        <v>4</v>
      </c>
      <c r="H5" s="5"/>
    </row>
    <row r="6" spans="3:8" ht="14.25" thickBot="1">
      <c r="C6" s="2" t="s">
        <v>1</v>
      </c>
      <c r="D6" s="29"/>
      <c r="E6" s="29"/>
      <c r="F6" s="29"/>
      <c r="G6" s="4" t="s">
        <v>5</v>
      </c>
      <c r="H6" s="5"/>
    </row>
    <row r="7" spans="3:8" ht="14.25" thickBot="1">
      <c r="C7" s="6">
        <v>8064</v>
      </c>
      <c r="D7" s="8">
        <f>E7-7</f>
        <v>45493</v>
      </c>
      <c r="E7" s="7">
        <v>45500</v>
      </c>
      <c r="F7" s="7">
        <v>45506</v>
      </c>
      <c r="G7" s="7">
        <v>45544</v>
      </c>
      <c r="H7" s="5"/>
    </row>
    <row r="8" spans="3:8" ht="14.25" thickBot="1">
      <c r="C8" s="6">
        <v>8064</v>
      </c>
      <c r="D8" s="8">
        <f t="shared" ref="D8:D27" si="0">E8-7</f>
        <v>45494</v>
      </c>
      <c r="E8" s="7">
        <v>45501</v>
      </c>
      <c r="F8" s="7">
        <v>45507</v>
      </c>
      <c r="G8" s="7">
        <v>45544</v>
      </c>
      <c r="H8" s="5"/>
    </row>
    <row r="9" spans="3:8" ht="14.25" thickBot="1">
      <c r="C9" s="6">
        <v>4032</v>
      </c>
      <c r="D9" s="8">
        <f t="shared" si="0"/>
        <v>45499</v>
      </c>
      <c r="E9" s="7">
        <v>45506</v>
      </c>
      <c r="F9" s="7">
        <v>45512</v>
      </c>
      <c r="G9" s="7">
        <v>45544</v>
      </c>
      <c r="H9" s="5"/>
    </row>
    <row r="10" spans="3:8" ht="14.25" thickBot="1">
      <c r="C10" s="6">
        <v>3072</v>
      </c>
      <c r="D10" s="8">
        <f t="shared" si="0"/>
        <v>45500</v>
      </c>
      <c r="E10" s="7">
        <v>45507</v>
      </c>
      <c r="F10" s="7">
        <v>45513</v>
      </c>
      <c r="G10" s="7">
        <v>45551</v>
      </c>
      <c r="H10" s="5"/>
    </row>
    <row r="11" spans="3:8" ht="14.25" thickBot="1">
      <c r="C11" s="6">
        <v>4032</v>
      </c>
      <c r="D11" s="8">
        <f t="shared" si="0"/>
        <v>45501</v>
      </c>
      <c r="E11" s="7">
        <v>45508</v>
      </c>
      <c r="F11" s="7">
        <v>45514</v>
      </c>
      <c r="G11" s="7">
        <v>45551</v>
      </c>
      <c r="H11" s="5"/>
    </row>
    <row r="12" spans="3:8" ht="14.25" thickBot="1">
      <c r="C12" s="6">
        <v>3648</v>
      </c>
      <c r="D12" s="8">
        <f t="shared" si="0"/>
        <v>45506</v>
      </c>
      <c r="E12" s="7">
        <v>45513</v>
      </c>
      <c r="F12" s="7">
        <v>45519</v>
      </c>
      <c r="G12" s="7">
        <v>45551</v>
      </c>
      <c r="H12" s="5"/>
    </row>
    <row r="13" spans="3:8" ht="14.25" thickBot="1">
      <c r="C13" s="6">
        <v>4032</v>
      </c>
      <c r="D13" s="8">
        <f t="shared" si="0"/>
        <v>45507</v>
      </c>
      <c r="E13" s="7">
        <v>45514</v>
      </c>
      <c r="F13" s="7">
        <v>45520</v>
      </c>
      <c r="G13" s="7">
        <v>45544</v>
      </c>
      <c r="H13" s="5"/>
    </row>
    <row r="14" spans="3:8" ht="14.25" thickBot="1">
      <c r="C14" s="6">
        <v>4032</v>
      </c>
      <c r="D14" s="8">
        <f t="shared" si="0"/>
        <v>45514</v>
      </c>
      <c r="E14" s="7">
        <v>45521</v>
      </c>
      <c r="F14" s="7">
        <v>45527</v>
      </c>
      <c r="G14" s="7">
        <v>45565</v>
      </c>
      <c r="H14" s="5"/>
    </row>
    <row r="15" spans="3:8" ht="14.25" thickBot="1">
      <c r="C15" s="6">
        <v>4032</v>
      </c>
      <c r="D15" s="8">
        <f t="shared" si="0"/>
        <v>45520</v>
      </c>
      <c r="E15" s="7">
        <v>45527</v>
      </c>
      <c r="F15" s="7">
        <v>45533</v>
      </c>
      <c r="G15" s="7">
        <v>45565</v>
      </c>
      <c r="H15" s="5"/>
    </row>
    <row r="16" spans="3:8" ht="14.25" thickBot="1">
      <c r="C16" s="6">
        <v>4032</v>
      </c>
      <c r="D16" s="8">
        <f t="shared" si="0"/>
        <v>45521</v>
      </c>
      <c r="E16" s="7">
        <v>45528</v>
      </c>
      <c r="F16" s="7">
        <v>45534</v>
      </c>
      <c r="G16" s="7">
        <v>45558</v>
      </c>
      <c r="H16" s="5"/>
    </row>
    <row r="17" spans="3:8" ht="14.25" thickBot="1">
      <c r="C17" s="6">
        <v>4032</v>
      </c>
      <c r="D17" s="8">
        <f t="shared" si="0"/>
        <v>45522</v>
      </c>
      <c r="E17" s="7">
        <v>45529</v>
      </c>
      <c r="F17" s="7">
        <v>45535</v>
      </c>
      <c r="G17" s="7">
        <v>45572</v>
      </c>
      <c r="H17" s="5"/>
    </row>
    <row r="18" spans="3:8" ht="14.25" thickBot="1">
      <c r="C18" s="6">
        <v>4032</v>
      </c>
      <c r="D18" s="8">
        <f t="shared" si="0"/>
        <v>45528</v>
      </c>
      <c r="E18" s="7">
        <v>45535</v>
      </c>
      <c r="F18" s="7">
        <v>45541</v>
      </c>
      <c r="G18" s="7">
        <v>45579</v>
      </c>
      <c r="H18" s="5"/>
    </row>
    <row r="19" spans="3:8" ht="14.25" thickBot="1">
      <c r="C19" s="6">
        <v>3744</v>
      </c>
      <c r="D19" s="8">
        <f t="shared" si="0"/>
        <v>45541</v>
      </c>
      <c r="E19" s="7">
        <v>45548</v>
      </c>
      <c r="F19" s="7">
        <v>45554</v>
      </c>
      <c r="G19" s="7">
        <v>45586</v>
      </c>
      <c r="H19" s="5"/>
    </row>
    <row r="20" spans="3:8" ht="14.25" thickBot="1">
      <c r="C20" s="6">
        <v>4032</v>
      </c>
      <c r="D20" s="8">
        <f t="shared" si="0"/>
        <v>45543</v>
      </c>
      <c r="E20" s="7">
        <v>45550</v>
      </c>
      <c r="F20" s="7">
        <v>45556</v>
      </c>
      <c r="G20" s="7">
        <v>45593</v>
      </c>
      <c r="H20" s="5"/>
    </row>
    <row r="21" spans="3:8" ht="14.25" thickBot="1">
      <c r="C21" s="6">
        <v>4032</v>
      </c>
      <c r="D21" s="8">
        <f t="shared" si="0"/>
        <v>45549</v>
      </c>
      <c r="E21" s="7">
        <v>45556</v>
      </c>
      <c r="F21" s="7">
        <v>45562</v>
      </c>
      <c r="G21" s="7">
        <v>45586</v>
      </c>
      <c r="H21" s="5"/>
    </row>
    <row r="22" spans="3:8" ht="14.25" thickBot="1">
      <c r="C22" s="6">
        <v>3168</v>
      </c>
      <c r="D22" s="8">
        <f t="shared" si="0"/>
        <v>45549</v>
      </c>
      <c r="E22" s="7">
        <v>45556</v>
      </c>
      <c r="F22" s="7">
        <v>45562</v>
      </c>
      <c r="G22" s="7">
        <v>45600</v>
      </c>
      <c r="H22" s="5"/>
    </row>
    <row r="23" spans="3:8" ht="14.25" thickBot="1">
      <c r="C23" s="6">
        <v>4032</v>
      </c>
      <c r="D23" s="8">
        <f t="shared" si="0"/>
        <v>45550</v>
      </c>
      <c r="E23" s="7">
        <v>45557</v>
      </c>
      <c r="F23" s="7">
        <v>45563</v>
      </c>
      <c r="G23" s="7">
        <v>45600</v>
      </c>
      <c r="H23" s="5"/>
    </row>
    <row r="24" spans="3:8" ht="14.25" thickBot="1">
      <c r="C24" s="6">
        <v>8064</v>
      </c>
      <c r="D24" s="8">
        <f t="shared" si="0"/>
        <v>45556</v>
      </c>
      <c r="E24" s="7">
        <v>45563</v>
      </c>
      <c r="F24" s="7">
        <v>45569</v>
      </c>
      <c r="G24" s="7">
        <v>45607</v>
      </c>
      <c r="H24" s="5"/>
    </row>
    <row r="25" spans="3:8" ht="14.25" thickBot="1">
      <c r="C25" s="6">
        <v>4032</v>
      </c>
      <c r="D25" s="8">
        <f t="shared" si="0"/>
        <v>45557</v>
      </c>
      <c r="E25" s="7">
        <v>45564</v>
      </c>
      <c r="F25" s="7">
        <v>45570</v>
      </c>
      <c r="G25" s="7">
        <v>45607</v>
      </c>
      <c r="H25" s="5"/>
    </row>
    <row r="26" spans="3:8" ht="14.25" thickBot="1">
      <c r="C26" s="6">
        <v>4032</v>
      </c>
      <c r="D26" s="8">
        <f t="shared" si="0"/>
        <v>45562</v>
      </c>
      <c r="E26" s="7">
        <v>45569</v>
      </c>
      <c r="F26" s="7">
        <v>45575</v>
      </c>
      <c r="G26" s="7">
        <v>45607</v>
      </c>
      <c r="H26" s="5"/>
    </row>
    <row r="27" spans="3:8" ht="14.25" thickBot="1">
      <c r="C27" s="6">
        <v>4032</v>
      </c>
      <c r="D27" s="8">
        <f t="shared" si="0"/>
        <v>45570</v>
      </c>
      <c r="E27" s="7">
        <v>45577</v>
      </c>
      <c r="F27" s="7">
        <v>45583</v>
      </c>
      <c r="G27" s="7">
        <v>45607</v>
      </c>
      <c r="H27" s="5"/>
    </row>
    <row r="28" spans="3:8">
      <c r="C28" s="9">
        <f>SUM(C7:C27)</f>
        <v>94272</v>
      </c>
      <c r="D28" t="s">
        <v>7</v>
      </c>
      <c r="E28" t="s">
        <v>8</v>
      </c>
    </row>
  </sheetData>
  <mergeCells count="3">
    <mergeCell ref="E5:E6"/>
    <mergeCell ref="F5:F6"/>
    <mergeCell ref="D5:D6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Table 1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郭金辉</dc:creator>
  <cp:lastModifiedBy>郭金辉</cp:lastModifiedBy>
  <dcterms:created xsi:type="dcterms:W3CDTF">2024-03-29T02:30:49Z</dcterms:created>
  <dcterms:modified xsi:type="dcterms:W3CDTF">2024-05-27T03:05:41Z</dcterms:modified>
</cp:coreProperties>
</file>