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<sst xmlns="http://schemas.openxmlformats.org/spreadsheetml/2006/main" count="38" uniqueCount="38">
  <si>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</si>
  <si>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</si>
  <si>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</si>
  <si>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06/15/2024</t>
  </si>
  <si>
    <t>End Date:</t>
  </si>
  <si>
    <t>Report Run Date:</t>
  </si>
  <si>
    <t>06/16/2024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</si>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</sst>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7026</v>
      </c>
      <c r="C5" s="11">
        <f>=ROUNDDOWN(24.1029159519726,0)</f>
      </c>
      <c r="D5" s="11">
        <v>10291</v>
      </c>
      <c r="E5" s="12">
        <v>1</v>
      </c>
      <c r="F5" s="11"/>
      <c r="G5" s="11">
        <f>=ROUNDDOWN({0},0)</f>
      </c>
      <c r="H5" s="11">
        <v>590</v>
      </c>
      <c r="I5" s="12"/>
      <c r="J5" s="11">
        <v>5</v>
      </c>
      <c r="K5" s="13">
        <v>794.88</v>
      </c>
      <c r="L5" s="11">
        <v>862</v>
      </c>
      <c r="M5" s="14">
        <v>0.92</v>
      </c>
      <c r="N5" s="11">
        <v>10</v>
      </c>
      <c r="O5" s="13">
        <v>859.39</v>
      </c>
      <c r="P5" s="11">
        <v>928</v>
      </c>
      <c r="Q5" s="14">
        <v>0.93</v>
      </c>
      <c r="R5" s="12">
        <v>-0.5</v>
      </c>
      <c r="S5" s="12">
        <v>-0.0751</v>
      </c>
      <c r="T5" s="12">
        <v>-0.0711</v>
      </c>
      <c r="U5" s="12">
        <v>-0.0108</v>
      </c>
      <c r="V5" s="11">
        <v>5</v>
      </c>
      <c r="W5" s="13">
        <v>794.88</v>
      </c>
      <c r="X5" s="11">
        <v>822</v>
      </c>
      <c r="Y5" s="11">
        <v>10</v>
      </c>
      <c r="Z5" s="13">
        <v>859.39</v>
      </c>
      <c r="AA5" s="11">
        <v>906</v>
      </c>
      <c r="AB5" s="12">
        <v>-0.5</v>
      </c>
      <c r="AC5" s="12">
        <v>-0.0751</v>
      </c>
    </row>
    <row r="6">
      <c r="A6" s="10" t="s">
        <v>32</v>
      </c>
      <c r="B6" s="11">
        <v>17458</v>
      </c>
      <c r="C6" s="11">
        <f>=ROUNDDOWN(32.9396226415094,0)</f>
      </c>
      <c r="D6" s="11">
        <v>6619</v>
      </c>
      <c r="E6" s="12">
        <v>1</v>
      </c>
      <c r="F6" s="11"/>
      <c r="G6" s="11">
        <f>=ROUNDDOWN({0},0)</f>
      </c>
      <c r="H6" s="11">
        <v>1643</v>
      </c>
      <c r="I6" s="12"/>
      <c r="J6" s="11">
        <v>55</v>
      </c>
      <c r="K6" s="13">
        <v>9513.34</v>
      </c>
      <c r="L6" s="11">
        <v>414</v>
      </c>
      <c r="M6" s="14">
        <v>22.98</v>
      </c>
      <c r="N6" s="11">
        <v>84</v>
      </c>
      <c r="O6" s="13">
        <v>13349.42</v>
      </c>
      <c r="P6" s="11">
        <v>486</v>
      </c>
      <c r="Q6" s="14">
        <v>27.47</v>
      </c>
      <c r="R6" s="12">
        <v>-0.3452</v>
      </c>
      <c r="S6" s="12">
        <v>-0.2874</v>
      </c>
      <c r="T6" s="12">
        <v>-0.1481</v>
      </c>
      <c r="U6" s="12">
        <v>-0.1635</v>
      </c>
      <c r="V6" s="11">
        <v>55</v>
      </c>
      <c r="W6" s="13">
        <v>9513.34</v>
      </c>
      <c r="X6" s="11">
        <v>408</v>
      </c>
      <c r="Y6" s="11">
        <v>84</v>
      </c>
      <c r="Z6" s="13">
        <v>13349.42</v>
      </c>
      <c r="AA6" s="11">
        <v>479</v>
      </c>
      <c r="AB6" s="12">
        <v>-0.3452</v>
      </c>
      <c r="AC6" s="12">
        <v>-0.2874</v>
      </c>
    </row>
    <row r="7">
      <c r="A7" s="10" t="s">
        <v>33</v>
      </c>
      <c r="B7" s="11">
        <v>51</v>
      </c>
      <c r="C7" s="11">
        <f>=ROUNDDOWN(102,0)</f>
      </c>
      <c r="D7" s="11">
        <v>50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16</v>
      </c>
      <c r="M7" s="14"/>
      <c r="N7" s="11">
        <v>1</v>
      </c>
      <c r="O7" s="13">
        <v>230.18</v>
      </c>
      <c r="P7" s="11">
        <v>16</v>
      </c>
      <c r="Q7" s="14">
        <v>14.39</v>
      </c>
      <c r="R7" s="12"/>
      <c r="S7" s="12"/>
      <c r="T7" s="12"/>
      <c r="U7" s="12"/>
      <c r="V7" s="11"/>
      <c r="W7" s="13"/>
      <c r="X7" s="11">
        <v>16</v>
      </c>
      <c r="Y7" s="11">
        <v>1</v>
      </c>
      <c r="Z7" s="13">
        <v>230.18</v>
      </c>
      <c r="AA7" s="11">
        <v>16</v>
      </c>
      <c r="AB7" s="12"/>
      <c r="AC7" s="12"/>
    </row>
    <row r="8">
      <c r="A8" s="10" t="s">
        <v>34</v>
      </c>
      <c r="B8" s="11">
        <v>118</v>
      </c>
      <c r="C8" s="11">
        <f>=ROUNDDOWN(13.2584269662921,0)</f>
      </c>
      <c r="D8" s="11">
        <v>430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172</v>
      </c>
      <c r="M8" s="14"/>
      <c r="N8" s="11">
        <v>1</v>
      </c>
      <c r="O8" s="13">
        <v>19.65</v>
      </c>
      <c r="P8" s="11">
        <v>137</v>
      </c>
      <c r="Q8" s="14">
        <v>0.14</v>
      </c>
      <c r="R8" s="12"/>
      <c r="S8" s="12"/>
      <c r="T8" s="12">
        <v>0.2555</v>
      </c>
      <c r="U8" s="12"/>
      <c r="V8" s="11"/>
      <c r="W8" s="13"/>
      <c r="X8" s="11">
        <v>168</v>
      </c>
      <c r="Y8" s="11">
        <v>1</v>
      </c>
      <c r="Z8" s="13">
        <v>19.65</v>
      </c>
      <c r="AA8" s="11">
        <v>129</v>
      </c>
      <c r="AB8" s="12"/>
      <c r="AC8" s="12"/>
    </row>
    <row r="9">
      <c r="A9" s="10" t="s">
        <v>35</v>
      </c>
      <c r="B9" s="11">
        <v>2846</v>
      </c>
      <c r="C9" s="11">
        <f>=ROUNDDOWN(39.4729542302358,0)</f>
      </c>
      <c r="D9" s="11">
        <v>432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367</v>
      </c>
      <c r="M9" s="14"/>
      <c r="N9" s="11">
        <v>4</v>
      </c>
      <c r="O9" s="13">
        <v>65.64</v>
      </c>
      <c r="P9" s="11">
        <v>417</v>
      </c>
      <c r="Q9" s="14">
        <v>0.16</v>
      </c>
      <c r="R9" s="12"/>
      <c r="S9" s="12"/>
      <c r="T9" s="12">
        <v>-0.1199</v>
      </c>
      <c r="U9" s="12"/>
      <c r="V9" s="11"/>
      <c r="W9" s="13"/>
      <c r="X9" s="11">
        <v>362</v>
      </c>
      <c r="Y9" s="11">
        <v>4</v>
      </c>
      <c r="Z9" s="13">
        <v>65.64</v>
      </c>
      <c r="AA9" s="11">
        <v>415</v>
      </c>
      <c r="AB9" s="12"/>
      <c r="AC9" s="12"/>
    </row>
    <row r="10">
      <c r="A10" s="10" t="s">
        <v>36</v>
      </c>
      <c r="B10" s="11">
        <v>76</v>
      </c>
      <c r="C10" s="11">
        <f>=ROUNDDOWN(14.9019607843137,0)</f>
      </c>
      <c r="D10" s="11">
        <v>90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199</v>
      </c>
      <c r="M10" s="14"/>
      <c r="N10" s="11">
        <v>1</v>
      </c>
      <c r="O10" s="13">
        <v>36.36</v>
      </c>
      <c r="P10" s="11">
        <v>202</v>
      </c>
      <c r="Q10" s="14">
        <v>0.18</v>
      </c>
      <c r="R10" s="12"/>
      <c r="S10" s="12"/>
      <c r="T10" s="12">
        <v>-0.0149</v>
      </c>
      <c r="U10" s="12"/>
      <c r="V10" s="11"/>
      <c r="W10" s="13"/>
      <c r="X10" s="11">
        <v>187</v>
      </c>
      <c r="Y10" s="11">
        <v>1</v>
      </c>
      <c r="Z10" s="13">
        <v>36.36</v>
      </c>
      <c r="AA10" s="11">
        <v>191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60</v>
      </c>
      <c r="K11" s="17">
        <v>10308.22</v>
      </c>
      <c r="L11" s="15">
        <v>2030</v>
      </c>
      <c r="M11" s="18">
        <v>5.08</v>
      </c>
      <c r="N11" s="15">
        <v>101</v>
      </c>
      <c r="O11" s="17">
        <v>14560.64</v>
      </c>
      <c r="P11" s="15">
        <v>2186</v>
      </c>
      <c r="Q11" s="18">
        <v>6.66</v>
      </c>
      <c r="R11" s="16">
        <v>-0.4059</v>
      </c>
      <c r="S11" s="16">
        <v>-0.292</v>
      </c>
      <c r="T11" s="16">
        <v>-0.0714</v>
      </c>
      <c r="U11" s="16">
        <v>-0.2372</v>
      </c>
      <c r="V11" s="15">
        <v>60</v>
      </c>
      <c r="W11" s="17">
        <v>10308.22</v>
      </c>
      <c r="X11" s="15">
        <v>1963</v>
      </c>
      <c r="Y11" s="15">
        <v>101</v>
      </c>
      <c r="Z11" s="17">
        <v>14560.64</v>
      </c>
      <c r="AA11" s="15">
        <v>2136</v>
      </c>
      <c r="AB11" s="16">
        <v>-0.4059</v>
      </c>
      <c r="AC11" s="16">
        <v>-0.292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