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P module\BP Tool-Ecom\"/>
    </mc:Choice>
  </mc:AlternateContent>
  <xr:revisionPtr revIDLastSave="0" documentId="13_ncr:1_{A72D80D5-76BD-4EAE-8970-66B0A54D1DF5}" xr6:coauthVersionLast="47" xr6:coauthVersionMax="47" xr10:uidLastSave="{00000000-0000-0000-0000-000000000000}"/>
  <bookViews>
    <workbookView xWindow="-120" yWindow="-120" windowWidth="29040" windowHeight="17640" activeTab="1" xr2:uid="{E36324EE-81FD-4847-98B8-2FF6F310919C}"/>
  </bookViews>
  <sheets>
    <sheet name="Seasonality Fineline Update" sheetId="1" r:id="rId1"/>
    <sheet name="Fineline-interface" sheetId="2" r:id="rId2"/>
    <sheet name="week-mont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2" l="1"/>
  <c r="S7" i="2"/>
  <c r="Q7" i="2"/>
  <c r="O7" i="2"/>
  <c r="N7" i="2"/>
  <c r="K7" i="2"/>
  <c r="J7" i="2"/>
</calcChain>
</file>

<file path=xl/sharedStrings.xml><?xml version="1.0" encoding="utf-8"?>
<sst xmlns="http://schemas.openxmlformats.org/spreadsheetml/2006/main" count="241" uniqueCount="92">
  <si>
    <t>Seasonality Fineline Update，Seasonality Fineline自动计算更新模块</t>
    <phoneticPr fontId="2" type="noConversion"/>
  </si>
  <si>
    <t>算法逻辑</t>
    <phoneticPr fontId="2" type="noConversion"/>
  </si>
  <si>
    <t>界面展示, 详见Fineline-interface表</t>
    <phoneticPr fontId="2" type="noConversion"/>
  </si>
  <si>
    <t>系统默认刷新读取最近12个月（一年52周）的销售数据（也可按需筛选时间区间），分ITEM, ITEM+AMZ, ITEM+NON-AMZ三项周销售数据, AMZ销售数据取POS, NON-AMZ销售数据取PO</t>
    <phoneticPr fontId="2" type="noConversion"/>
  </si>
  <si>
    <t>界面1：分ITEM, ITEM+AMZ, ITEM+NON-AMZ三项周销售数据和断货周标识</t>
    <phoneticPr fontId="2" type="noConversion"/>
  </si>
  <si>
    <t>根据库存情况分辨断货周，算法逻辑同报表Wkly Sales VS DD中的红色字体周，剔除（不计算）断货周销售数据</t>
    <phoneticPr fontId="2" type="noConversion"/>
  </si>
  <si>
    <t>依次按照（前后各两周实际销售的均值，前四周实际销售的均值，后四周实际销售的均值，前四周的均值）来拟合断货周销售</t>
    <phoneticPr fontId="2" type="noConversion"/>
  </si>
  <si>
    <r>
      <t>计算得出各周的销售指数，算法: 本周销售量/52周的平均销售数量，</t>
    </r>
    <r>
      <rPr>
        <sz val="11"/>
        <color rgb="FFFF0000"/>
        <rFont val="等线"/>
        <family val="3"/>
        <charset val="134"/>
        <scheme val="minor"/>
      </rPr>
      <t>周数对应去除年后的周，比如202316-202415，202415转换为15周,202316转换为16周。</t>
    </r>
    <phoneticPr fontId="2" type="noConversion"/>
  </si>
  <si>
    <t>界面2：分ITEM, ITEM+AMZ, ITEM+NON-AMZ三项1-53周（周、月）销售指数及当前应用的fineline</t>
    <phoneticPr fontId="2" type="noConversion"/>
  </si>
  <si>
    <t>去除年份，转换为周销售指数按照1-53周的顺序展示为3项级别的fineline，其中53周=52周指数</t>
    <phoneticPr fontId="2" type="noConversion"/>
  </si>
  <si>
    <t>Fineline更新</t>
    <phoneticPr fontId="2" type="noConversion"/>
  </si>
  <si>
    <t>短期：参考系统自动调研数据，线下人工拟合、调整周指数，归类fineline，上传更新至已有fineline设置中</t>
    <phoneticPr fontId="2" type="noConversion"/>
  </si>
  <si>
    <t>远期：在每行ITEM+AMZ/NON-AMZ级别的fineline下方展示现应用的finline，实现交互，可直接引用系统计算结果或调整指数，并确认应用，系统按‘ITEM+AMZ/NON AMZ’自动分配生成新的fineline no和同步应用.</t>
    <phoneticPr fontId="2" type="noConversion"/>
  </si>
  <si>
    <t>界面</t>
    <phoneticPr fontId="2" type="noConversion"/>
  </si>
  <si>
    <t>界面1：Seasonality Fineline Update-weekly sales</t>
    <phoneticPr fontId="2" type="noConversion"/>
  </si>
  <si>
    <t>Code</t>
  </si>
  <si>
    <t>Division</t>
  </si>
  <si>
    <t>Brand</t>
  </si>
  <si>
    <t>Pattern</t>
  </si>
  <si>
    <t>Category</t>
  </si>
  <si>
    <t>Color</t>
  </si>
  <si>
    <t>Size</t>
  </si>
  <si>
    <t>Item Num</t>
  </si>
  <si>
    <t>Customer</t>
  </si>
  <si>
    <t>......</t>
    <phoneticPr fontId="2" type="noConversion"/>
  </si>
  <si>
    <t>A+</t>
  </si>
  <si>
    <t>ADUL</t>
  </si>
  <si>
    <t>Madison Park</t>
  </si>
  <si>
    <t>Palmer|Teagan|Dakota</t>
  </si>
  <si>
    <t>COMFORTER (SET)(10)</t>
  </si>
  <si>
    <t>Natural</t>
  </si>
  <si>
    <t>Queen: 90x90"/20x26"(2)/60x80+15"/16x16"/12"x20"/18x18"</t>
  </si>
  <si>
    <t>MP10-301</t>
  </si>
  <si>
    <t>Amz</t>
  </si>
  <si>
    <t>Non-Amz</t>
  </si>
  <si>
    <t>ALL</t>
    <phoneticPr fontId="2" type="noConversion"/>
  </si>
  <si>
    <t>AMZ销售数据取POS, NON-AMZ销售数据取PO，ALL = AMZ POS+ NON-AMZ PO</t>
    <phoneticPr fontId="2" type="noConversion"/>
  </si>
  <si>
    <t>断货周红色字体显示数据</t>
    <phoneticPr fontId="2" type="noConversion"/>
  </si>
  <si>
    <t>查询项</t>
    <phoneticPr fontId="2" type="noConversion"/>
  </si>
  <si>
    <t>Code</t>
    <phoneticPr fontId="2" type="noConversion"/>
  </si>
  <si>
    <t>Division</t>
    <phoneticPr fontId="2" type="noConversion"/>
  </si>
  <si>
    <t>Brand</t>
    <phoneticPr fontId="2" type="noConversion"/>
  </si>
  <si>
    <t>Pattern</t>
    <phoneticPr fontId="2" type="noConversion"/>
  </si>
  <si>
    <t>Category</t>
    <phoneticPr fontId="2" type="noConversion"/>
  </si>
  <si>
    <t>Item Num</t>
    <phoneticPr fontId="2" type="noConversion"/>
  </si>
  <si>
    <t>Seasonal</t>
    <phoneticPr fontId="2" type="noConversion"/>
  </si>
  <si>
    <t>Planner</t>
    <phoneticPr fontId="2" type="noConversion"/>
  </si>
  <si>
    <t>Customer</t>
    <phoneticPr fontId="2" type="noConversion"/>
  </si>
  <si>
    <t>Time range</t>
    <phoneticPr fontId="2" type="noConversion"/>
  </si>
  <si>
    <t>默认非C类Code</t>
    <phoneticPr fontId="2" type="noConversion"/>
  </si>
  <si>
    <t>默认空白，全部</t>
    <phoneticPr fontId="2" type="noConversion"/>
  </si>
  <si>
    <t>默认空白，全部。附带family级别的勾选。</t>
    <phoneticPr fontId="2" type="noConversion"/>
  </si>
  <si>
    <t>默认全选，按下拉复选框三项AMZ/NON-AMZ/ALL</t>
    <phoneticPr fontId="2" type="noConversion"/>
  </si>
  <si>
    <t>默认最近12个月</t>
    <phoneticPr fontId="2" type="noConversion"/>
  </si>
  <si>
    <t>周数对应去除年后的周，比如202316-202415，202415转换为15周,202316转换为16周。</t>
  </si>
  <si>
    <t>界面2：Seasonality Fineline Update-index</t>
    <phoneticPr fontId="2" type="noConversion"/>
  </si>
  <si>
    <t>WK1-WK53 Index variance</t>
    <phoneticPr fontId="2" type="noConversion"/>
  </si>
  <si>
    <t>WK41-WK48 Index variance</t>
    <phoneticPr fontId="2" type="noConversion"/>
  </si>
  <si>
    <t>......</t>
  </si>
  <si>
    <t>现应用的finline显示在系统调研得出fineline数据的下方，涂色区分</t>
    <phoneticPr fontId="2" type="noConversion"/>
  </si>
  <si>
    <t>默认全选，按下拉复选框三项</t>
    <phoneticPr fontId="2" type="noConversion"/>
  </si>
  <si>
    <t>默认全部，按&gt;ABS(x)查询</t>
    <phoneticPr fontId="2" type="noConversion"/>
  </si>
  <si>
    <t xml:space="preserve"> </t>
    <phoneticPr fontId="2" type="noConversion"/>
  </si>
  <si>
    <t>week</t>
  </si>
  <si>
    <t>month</t>
  </si>
  <si>
    <t>Feb</t>
  </si>
  <si>
    <t>Mar</t>
  </si>
  <si>
    <t>Apr</t>
  </si>
  <si>
    <t>May</t>
  </si>
  <si>
    <t>Jun</t>
  </si>
  <si>
    <t>Jul</t>
  </si>
  <si>
    <t>Aug</t>
  </si>
  <si>
    <t>Oct</t>
  </si>
  <si>
    <t>Sept</t>
  </si>
  <si>
    <t>Nov</t>
  </si>
  <si>
    <t>Dec</t>
  </si>
  <si>
    <t>Jan</t>
  </si>
  <si>
    <t>DIVISION+CATEGORY+COLOR+SIZE</t>
  </si>
  <si>
    <t>DIVISION</t>
  </si>
  <si>
    <t>DIVISION+CATEGORY</t>
  </si>
  <si>
    <t>DIVISION+CATEGORY+SIZE</t>
  </si>
  <si>
    <t>DIVISION+CATEGORY+COLOR</t>
  </si>
  <si>
    <t>DIVISION+CATEGORY+COLOR+PATTERN</t>
  </si>
  <si>
    <t>DIVISION+CATEGORY+SIZE+PATTERN</t>
  </si>
  <si>
    <t>DIVISION+CATEGORY+PATTERN</t>
  </si>
  <si>
    <t>DIVISION+CATEGORY+COLOR+SIZE+PATTERN</t>
    <phoneticPr fontId="2" type="noConversion"/>
  </si>
  <si>
    <r>
      <t>可切换按周、月维度展示</t>
    </r>
    <r>
      <rPr>
        <sz val="11"/>
        <color rgb="FFFF0000"/>
        <rFont val="等线"/>
        <family val="3"/>
        <charset val="134"/>
        <scheme val="minor"/>
      </rPr>
      <t>周平均销售指数</t>
    </r>
    <r>
      <rPr>
        <sz val="11"/>
        <color theme="1"/>
        <rFont val="等线"/>
        <family val="2"/>
        <scheme val="minor"/>
      </rPr>
      <t>，空白数据周不参与计算。各周和月的归属</t>
    </r>
    <r>
      <rPr>
        <sz val="11"/>
        <color rgb="FFFF0000"/>
        <rFont val="等线"/>
        <family val="2"/>
        <scheme val="minor"/>
      </rPr>
      <t>对应关系见tab "week-month"</t>
    </r>
    <phoneticPr fontId="2" type="noConversion"/>
  </si>
  <si>
    <r>
      <t>能够切换生成查询结果整体的平均销售指数fineline，</t>
    </r>
    <r>
      <rPr>
        <sz val="11"/>
        <color rgb="FFFF0000"/>
        <rFont val="等线"/>
        <family val="3"/>
        <charset val="134"/>
        <scheme val="minor"/>
      </rPr>
      <t>用于</t>
    </r>
    <r>
      <rPr>
        <b/>
        <sz val="11"/>
        <color rgb="FFFF0000"/>
        <rFont val="等线"/>
        <family val="3"/>
        <charset val="134"/>
        <scheme val="minor"/>
      </rPr>
      <t>自由组合</t>
    </r>
    <r>
      <rPr>
        <sz val="11"/>
        <color rgb="FFFF0000"/>
        <rFont val="等线"/>
        <family val="3"/>
        <charset val="134"/>
        <scheme val="minor"/>
      </rPr>
      <t>来查看各种级别的fineline，查询结果不用显示以上现有应用的橙色部分。此处请考虑是否新建页面/报表来实现。</t>
    </r>
    <phoneticPr fontId="2" type="noConversion"/>
  </si>
  <si>
    <t>WK23-WK30 Index variance</t>
    <phoneticPr fontId="2" type="noConversion"/>
  </si>
  <si>
    <r>
      <t>WK1-WK53 Index variance，WK41-WK48 Index variance, WK23-WK30 Index variance高于20%（？）时，涂黄警示</t>
    </r>
    <r>
      <rPr>
        <sz val="11"/>
        <color rgb="FFFF0000"/>
        <rFont val="等线"/>
        <family val="2"/>
        <scheme val="minor"/>
      </rPr>
      <t xml:space="preserve"> </t>
    </r>
    <r>
      <rPr>
        <sz val="11"/>
        <rFont val="等线"/>
        <family val="3"/>
        <charset val="134"/>
        <scheme val="minor"/>
      </rPr>
      <t>。</t>
    </r>
    <r>
      <rPr>
        <sz val="11"/>
        <color rgb="FFFF0000"/>
        <rFont val="等线"/>
        <family val="3"/>
        <charset val="134"/>
        <scheme val="minor"/>
      </rPr>
      <t>算法：WK1-WK53 或 WK 41-WK48 或 WK23-WK30 系统计算得出的Index合计/现应用的index合计-1, 根据Item+Customer匹配对比，ALL和现Non-AMZ对比</t>
    </r>
    <phoneticPr fontId="2" type="noConversion"/>
  </si>
  <si>
    <r>
      <t>计算以上3项级别的全部有数据的周指数合计值&amp;WK41-WK48</t>
    </r>
    <r>
      <rPr>
        <sz val="11"/>
        <color rgb="FFFF0000"/>
        <rFont val="等线"/>
        <family val="3"/>
        <charset val="134"/>
        <scheme val="minor"/>
      </rPr>
      <t>&amp;WK23-WK30</t>
    </r>
    <r>
      <rPr>
        <sz val="11"/>
        <color theme="1"/>
        <rFont val="等线"/>
        <family val="3"/>
        <charset val="134"/>
        <scheme val="minor"/>
      </rPr>
      <t>有数据的周指数合计值，分别和此产品现应用的finline的同等有数据周的合计值对比，差异在+-20%（设为参数）以上，分别作两字段标识异常提醒，且可据此差异值分别来筛选</t>
    </r>
    <phoneticPr fontId="2" type="noConversion"/>
  </si>
  <si>
    <t>若无法实现自由组合，请至少可供选择以下9种级别的算术平均的查询。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</si>
</sst>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8"/>
      <name val="等线"/>
      <family val="2"/>
      <scheme val="minor"/>
    </font>
    <font>
      <sz val="1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0" xfId="0" applyFont="1" applyFill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Border="1"/>
    <xf numFmtId="176" fontId="4" fillId="0" borderId="1" xfId="0" applyNumberFormat="1" applyFont="1" applyBorder="1"/>
    <xf numFmtId="9" fontId="4" fillId="0" borderId="1" xfId="0" applyNumberFormat="1" applyFont="1" applyBorder="1"/>
    <xf numFmtId="9" fontId="4" fillId="3" borderId="1" xfId="0" applyNumberFormat="1" applyFont="1" applyFill="1" applyBorder="1"/>
    <xf numFmtId="0" fontId="0" fillId="4" borderId="1" xfId="0" applyFill="1" applyBorder="1"/>
    <xf numFmtId="176" fontId="4" fillId="4" borderId="1" xfId="0" applyNumberFormat="1" applyFont="1" applyFill="1" applyBorder="1"/>
    <xf numFmtId="9" fontId="4" fillId="4" borderId="1" xfId="0" applyNumberFormat="1" applyFont="1" applyFill="1" applyBorder="1"/>
    <xf numFmtId="0" fontId="11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C2A7-C4EF-494C-A56E-D9DF7F65E880}">
  <dimension ref="A1:B13"/>
  <sheetViews>
    <sheetView workbookViewId="0">
      <selection activeCell="A23" sqref="A23"/>
    </sheetView>
  </sheetViews>
  <sheetFormatPr defaultRowHeight="14.25" x14ac:dyDescent="0.2"/>
  <cols>
    <col min="1" max="1" width="158.375" customWidth="1"/>
    <col min="2" max="2" width="42.875" customWidth="1"/>
  </cols>
  <sheetData>
    <row r="1" spans="1:2" s="1" customFormat="1" x14ac:dyDescent="0.2">
      <c r="A1" s="1" t="s">
        <v>0</v>
      </c>
    </row>
    <row r="3" spans="1:2" s="3" customFormat="1" x14ac:dyDescent="0.2">
      <c r="A3" s="2" t="s">
        <v>1</v>
      </c>
      <c r="B3" s="2" t="s">
        <v>2</v>
      </c>
    </row>
    <row r="4" spans="1:2" s="5" customFormat="1" ht="14.25" customHeight="1" x14ac:dyDescent="0.2">
      <c r="A4" s="4" t="s">
        <v>3</v>
      </c>
      <c r="B4" s="21" t="s">
        <v>4</v>
      </c>
    </row>
    <row r="5" spans="1:2" s="5" customFormat="1" x14ac:dyDescent="0.2">
      <c r="A5" s="4" t="s">
        <v>5</v>
      </c>
      <c r="B5" s="22"/>
    </row>
    <row r="6" spans="1:2" s="5" customFormat="1" x14ac:dyDescent="0.2">
      <c r="A6" s="4" t="s">
        <v>6</v>
      </c>
      <c r="B6" s="23"/>
    </row>
    <row r="7" spans="1:2" s="5" customFormat="1" x14ac:dyDescent="0.2">
      <c r="A7" s="4" t="s">
        <v>7</v>
      </c>
      <c r="B7" s="21" t="s">
        <v>8</v>
      </c>
    </row>
    <row r="8" spans="1:2" s="5" customFormat="1" x14ac:dyDescent="0.2">
      <c r="A8" s="4" t="s">
        <v>9</v>
      </c>
      <c r="B8" s="22"/>
    </row>
    <row r="9" spans="1:2" s="5" customFormat="1" ht="28.5" x14ac:dyDescent="0.2">
      <c r="A9" s="6" t="s">
        <v>90</v>
      </c>
      <c r="B9" s="23"/>
    </row>
    <row r="10" spans="1:2" s="5" customFormat="1" x14ac:dyDescent="0.2"/>
    <row r="11" spans="1:2" s="3" customFormat="1" x14ac:dyDescent="0.2">
      <c r="A11" s="2" t="s">
        <v>10</v>
      </c>
      <c r="B11" s="2"/>
    </row>
    <row r="12" spans="1:2" s="5" customFormat="1" x14ac:dyDescent="0.2">
      <c r="A12" s="4" t="s">
        <v>11</v>
      </c>
      <c r="B12" s="4"/>
    </row>
    <row r="13" spans="1:2" s="5" customFormat="1" ht="28.5" x14ac:dyDescent="0.2">
      <c r="A13" s="4" t="s">
        <v>12</v>
      </c>
      <c r="B13" s="4"/>
    </row>
  </sheetData>
  <mergeCells count="2">
    <mergeCell ref="B4:B6"/>
    <mergeCell ref="B7:B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2C2B-098C-4ED1-92D2-7AFB0D69BB3B}">
  <dimension ref="A1:W44"/>
  <sheetViews>
    <sheetView tabSelected="1" workbookViewId="0">
      <selection activeCell="O37" sqref="O37"/>
    </sheetView>
  </sheetViews>
  <sheetFormatPr defaultRowHeight="14.25" x14ac:dyDescent="0.2"/>
  <cols>
    <col min="6" max="8" width="9" customWidth="1"/>
  </cols>
  <sheetData>
    <row r="1" spans="1:20" s="1" customFormat="1" x14ac:dyDescent="0.2">
      <c r="A1" s="1" t="s">
        <v>13</v>
      </c>
    </row>
    <row r="3" spans="1:20" s="3" customFormat="1" x14ac:dyDescent="0.2">
      <c r="A3" s="3" t="s">
        <v>14</v>
      </c>
    </row>
    <row r="4" spans="1:20" x14ac:dyDescent="0.2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>
        <v>202215</v>
      </c>
      <c r="K4" s="7">
        <v>202216</v>
      </c>
      <c r="L4" s="7">
        <v>202217</v>
      </c>
      <c r="M4" s="8" t="s">
        <v>24</v>
      </c>
      <c r="N4" s="7">
        <v>202313</v>
      </c>
      <c r="O4" s="7">
        <v>202314</v>
      </c>
      <c r="P4" s="7">
        <v>202315</v>
      </c>
      <c r="Q4" s="7">
        <v>202316</v>
      </c>
      <c r="R4" s="8" t="s">
        <v>24</v>
      </c>
      <c r="S4" s="7">
        <v>202413</v>
      </c>
      <c r="T4" s="7">
        <v>202414</v>
      </c>
    </row>
    <row r="5" spans="1:20" x14ac:dyDescent="0.2">
      <c r="A5" s="7" t="s">
        <v>25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7">
        <v>20</v>
      </c>
      <c r="K5" s="7">
        <v>25</v>
      </c>
      <c r="L5" s="9">
        <v>20</v>
      </c>
      <c r="M5" s="8" t="s">
        <v>24</v>
      </c>
      <c r="N5" s="7">
        <v>18</v>
      </c>
      <c r="O5" s="7">
        <v>20</v>
      </c>
      <c r="P5" s="7">
        <v>30</v>
      </c>
      <c r="Q5" s="7">
        <v>16</v>
      </c>
      <c r="R5" s="8" t="s">
        <v>24</v>
      </c>
      <c r="S5" s="7">
        <v>24</v>
      </c>
      <c r="T5" s="7">
        <v>29</v>
      </c>
    </row>
    <row r="6" spans="1:20" x14ac:dyDescent="0.2">
      <c r="A6" s="7" t="s">
        <v>25</v>
      </c>
      <c r="B6" s="7" t="s">
        <v>26</v>
      </c>
      <c r="C6" s="7" t="s">
        <v>27</v>
      </c>
      <c r="D6" s="7" t="s">
        <v>28</v>
      </c>
      <c r="E6" s="7" t="s">
        <v>29</v>
      </c>
      <c r="F6" s="7" t="s">
        <v>30</v>
      </c>
      <c r="G6" s="7" t="s">
        <v>31</v>
      </c>
      <c r="H6" s="7" t="s">
        <v>32</v>
      </c>
      <c r="I6" s="7" t="s">
        <v>34</v>
      </c>
      <c r="J6" s="7">
        <v>50</v>
      </c>
      <c r="K6" s="7">
        <v>48</v>
      </c>
      <c r="L6" s="9">
        <v>45</v>
      </c>
      <c r="M6" s="8" t="s">
        <v>24</v>
      </c>
      <c r="N6" s="7">
        <v>45</v>
      </c>
      <c r="O6" s="7">
        <v>49</v>
      </c>
      <c r="P6" s="9">
        <v>48</v>
      </c>
      <c r="Q6" s="7">
        <v>47</v>
      </c>
      <c r="R6" s="8" t="s">
        <v>24</v>
      </c>
      <c r="S6" s="7">
        <v>50</v>
      </c>
      <c r="T6" s="7">
        <v>56</v>
      </c>
    </row>
    <row r="7" spans="1:20" x14ac:dyDescent="0.2">
      <c r="A7" s="7" t="s">
        <v>25</v>
      </c>
      <c r="B7" s="7" t="s">
        <v>26</v>
      </c>
      <c r="C7" s="7" t="s">
        <v>27</v>
      </c>
      <c r="D7" s="7" t="s">
        <v>28</v>
      </c>
      <c r="E7" s="7" t="s">
        <v>29</v>
      </c>
      <c r="F7" s="7" t="s">
        <v>30</v>
      </c>
      <c r="G7" s="7" t="s">
        <v>31</v>
      </c>
      <c r="H7" s="7" t="s">
        <v>32</v>
      </c>
      <c r="I7" s="7" t="s">
        <v>35</v>
      </c>
      <c r="J7" s="7">
        <f>SUM(J5:J6)</f>
        <v>70</v>
      </c>
      <c r="K7" s="7">
        <f t="shared" ref="K7:T7" si="0">SUM(K5:K6)</f>
        <v>73</v>
      </c>
      <c r="L7" s="9">
        <v>70</v>
      </c>
      <c r="M7" s="8" t="s">
        <v>24</v>
      </c>
      <c r="N7" s="7">
        <f t="shared" si="0"/>
        <v>63</v>
      </c>
      <c r="O7" s="7">
        <f t="shared" si="0"/>
        <v>69</v>
      </c>
      <c r="P7" s="9">
        <v>66</v>
      </c>
      <c r="Q7" s="7">
        <f t="shared" si="0"/>
        <v>63</v>
      </c>
      <c r="R7" s="8" t="s">
        <v>24</v>
      </c>
      <c r="S7" s="7">
        <f t="shared" si="0"/>
        <v>74</v>
      </c>
      <c r="T7" s="7">
        <f t="shared" si="0"/>
        <v>85</v>
      </c>
    </row>
    <row r="8" spans="1:20" x14ac:dyDescent="0.2">
      <c r="A8" t="s">
        <v>36</v>
      </c>
      <c r="L8" s="10"/>
      <c r="M8" s="1"/>
      <c r="P8" s="10"/>
      <c r="R8" s="1"/>
    </row>
    <row r="9" spans="1:20" x14ac:dyDescent="0.2">
      <c r="A9" t="s">
        <v>37</v>
      </c>
      <c r="L9" s="10"/>
      <c r="M9" s="1"/>
      <c r="P9" s="10"/>
      <c r="R9" s="1"/>
    </row>
    <row r="11" spans="1:20" s="3" customFormat="1" x14ac:dyDescent="0.2">
      <c r="A11" s="3" t="s">
        <v>38</v>
      </c>
    </row>
    <row r="12" spans="1:20" x14ac:dyDescent="0.2">
      <c r="A12" s="11" t="s">
        <v>39</v>
      </c>
      <c r="B12" s="12" t="s">
        <v>40</v>
      </c>
      <c r="C12" s="12" t="s">
        <v>41</v>
      </c>
      <c r="D12" s="12" t="s">
        <v>42</v>
      </c>
      <c r="E12" s="12" t="s">
        <v>43</v>
      </c>
      <c r="F12" s="12" t="s">
        <v>44</v>
      </c>
      <c r="G12" s="12" t="s">
        <v>45</v>
      </c>
      <c r="H12" s="12" t="s">
        <v>46</v>
      </c>
      <c r="I12" s="12" t="s">
        <v>47</v>
      </c>
      <c r="J12" s="12" t="s">
        <v>48</v>
      </c>
    </row>
    <row r="13" spans="1:20" s="5" customFormat="1" ht="99.75" x14ac:dyDescent="0.2">
      <c r="A13" s="4" t="s">
        <v>49</v>
      </c>
      <c r="B13" s="4" t="s">
        <v>50</v>
      </c>
      <c r="C13" s="4" t="s">
        <v>50</v>
      </c>
      <c r="D13" s="4" t="s">
        <v>50</v>
      </c>
      <c r="E13" s="4" t="s">
        <v>50</v>
      </c>
      <c r="F13" s="4" t="s">
        <v>51</v>
      </c>
      <c r="G13" s="4" t="s">
        <v>50</v>
      </c>
      <c r="H13" s="4" t="s">
        <v>50</v>
      </c>
      <c r="I13" s="4" t="s">
        <v>52</v>
      </c>
      <c r="J13" s="4" t="s">
        <v>53</v>
      </c>
    </row>
    <row r="15" spans="1:20" x14ac:dyDescent="0.2">
      <c r="A15" s="10" t="s">
        <v>54</v>
      </c>
    </row>
    <row r="16" spans="1:20" s="3" customFormat="1" x14ac:dyDescent="0.2">
      <c r="A16" s="3" t="s">
        <v>55</v>
      </c>
    </row>
    <row r="17" spans="1:23" ht="38.25" x14ac:dyDescent="0.2">
      <c r="A17" s="7" t="s">
        <v>15</v>
      </c>
      <c r="B17" s="7" t="s">
        <v>16</v>
      </c>
      <c r="C17" s="7" t="s">
        <v>17</v>
      </c>
      <c r="D17" s="7" t="s">
        <v>18</v>
      </c>
      <c r="E17" s="7" t="s">
        <v>19</v>
      </c>
      <c r="F17" s="7" t="s">
        <v>20</v>
      </c>
      <c r="G17" s="7" t="s">
        <v>21</v>
      </c>
      <c r="H17" s="7" t="s">
        <v>22</v>
      </c>
      <c r="I17" s="7" t="s">
        <v>23</v>
      </c>
      <c r="J17" s="13">
        <v>1</v>
      </c>
      <c r="K17" s="13">
        <v>2</v>
      </c>
      <c r="L17" s="13">
        <v>3</v>
      </c>
      <c r="M17" s="8" t="s">
        <v>24</v>
      </c>
      <c r="N17" s="13">
        <v>47</v>
      </c>
      <c r="O17" s="13">
        <v>48</v>
      </c>
      <c r="P17" s="13">
        <v>49</v>
      </c>
      <c r="Q17" s="13">
        <v>50</v>
      </c>
      <c r="R17" s="13">
        <v>51</v>
      </c>
      <c r="S17" s="13">
        <v>52</v>
      </c>
      <c r="T17" s="13">
        <v>53</v>
      </c>
      <c r="U17" s="12" t="s">
        <v>56</v>
      </c>
      <c r="V17" s="12" t="s">
        <v>57</v>
      </c>
      <c r="W17" s="20" t="s">
        <v>88</v>
      </c>
    </row>
    <row r="18" spans="1:23" x14ac:dyDescent="0.2">
      <c r="A18" s="7" t="s">
        <v>25</v>
      </c>
      <c r="B18" s="7" t="s">
        <v>26</v>
      </c>
      <c r="C18" s="7" t="s">
        <v>27</v>
      </c>
      <c r="D18" s="7" t="s">
        <v>28</v>
      </c>
      <c r="E18" s="7" t="s">
        <v>29</v>
      </c>
      <c r="F18" s="7" t="s">
        <v>30</v>
      </c>
      <c r="G18" s="7" t="s">
        <v>31</v>
      </c>
      <c r="H18" s="7" t="s">
        <v>32</v>
      </c>
      <c r="I18" s="7" t="s">
        <v>33</v>
      </c>
      <c r="J18" s="14">
        <v>1.2</v>
      </c>
      <c r="K18" s="14">
        <v>1.2</v>
      </c>
      <c r="L18" s="14">
        <v>1.2</v>
      </c>
      <c r="M18" s="14" t="s">
        <v>58</v>
      </c>
      <c r="N18" s="14">
        <v>2</v>
      </c>
      <c r="O18" s="14">
        <v>1.5</v>
      </c>
      <c r="P18" s="14">
        <v>1</v>
      </c>
      <c r="Q18" s="14">
        <v>1</v>
      </c>
      <c r="R18" s="14">
        <v>1</v>
      </c>
      <c r="S18" s="14">
        <v>1</v>
      </c>
      <c r="T18" s="14">
        <v>1</v>
      </c>
      <c r="U18" s="15">
        <v>0.15</v>
      </c>
      <c r="V18" s="15">
        <v>0.1</v>
      </c>
      <c r="W18" s="15">
        <v>0.21</v>
      </c>
    </row>
    <row r="19" spans="1:23" x14ac:dyDescent="0.2">
      <c r="A19" s="7" t="s">
        <v>25</v>
      </c>
      <c r="B19" s="7" t="s">
        <v>26</v>
      </c>
      <c r="C19" s="7" t="s">
        <v>27</v>
      </c>
      <c r="D19" s="7" t="s">
        <v>28</v>
      </c>
      <c r="E19" s="7" t="s">
        <v>29</v>
      </c>
      <c r="F19" s="7" t="s">
        <v>30</v>
      </c>
      <c r="G19" s="7" t="s">
        <v>31</v>
      </c>
      <c r="H19" s="7" t="s">
        <v>32</v>
      </c>
      <c r="I19" s="7" t="s">
        <v>34</v>
      </c>
      <c r="J19" s="14">
        <v>1</v>
      </c>
      <c r="K19" s="14">
        <v>1</v>
      </c>
      <c r="L19" s="14">
        <v>1</v>
      </c>
      <c r="M19" s="14" t="s">
        <v>58</v>
      </c>
      <c r="N19" s="14">
        <v>1.5</v>
      </c>
      <c r="O19" s="14">
        <v>1.2</v>
      </c>
      <c r="P19" s="14">
        <v>1</v>
      </c>
      <c r="Q19" s="14">
        <v>1</v>
      </c>
      <c r="R19" s="14">
        <v>1</v>
      </c>
      <c r="S19" s="14">
        <v>1</v>
      </c>
      <c r="T19" s="14">
        <v>1</v>
      </c>
      <c r="U19" s="15">
        <v>-0.05</v>
      </c>
      <c r="V19" s="16">
        <v>0.28000000000000003</v>
      </c>
      <c r="W19" s="15">
        <v>0.1</v>
      </c>
    </row>
    <row r="20" spans="1:23" x14ac:dyDescent="0.2">
      <c r="A20" s="7" t="s">
        <v>25</v>
      </c>
      <c r="B20" s="7" t="s">
        <v>26</v>
      </c>
      <c r="C20" s="7" t="s">
        <v>27</v>
      </c>
      <c r="D20" s="7" t="s">
        <v>28</v>
      </c>
      <c r="E20" s="7" t="s">
        <v>29</v>
      </c>
      <c r="F20" s="7" t="s">
        <v>30</v>
      </c>
      <c r="G20" s="7" t="s">
        <v>31</v>
      </c>
      <c r="H20" s="7" t="s">
        <v>32</v>
      </c>
      <c r="I20" s="7" t="s">
        <v>35</v>
      </c>
      <c r="J20" s="14">
        <v>1.2</v>
      </c>
      <c r="K20" s="14">
        <v>1.2</v>
      </c>
      <c r="L20" s="14">
        <v>1.2</v>
      </c>
      <c r="M20" s="14" t="s">
        <v>58</v>
      </c>
      <c r="N20" s="14">
        <v>1.8</v>
      </c>
      <c r="O20" s="14">
        <v>1.3</v>
      </c>
      <c r="P20" s="14">
        <v>1</v>
      </c>
      <c r="Q20" s="14">
        <v>1</v>
      </c>
      <c r="R20" s="14">
        <v>1</v>
      </c>
      <c r="S20" s="14">
        <v>1</v>
      </c>
      <c r="T20" s="14">
        <v>1</v>
      </c>
      <c r="U20" s="15">
        <v>0.1</v>
      </c>
      <c r="V20" s="15">
        <v>0.12</v>
      </c>
      <c r="W20" s="15">
        <v>0.05</v>
      </c>
    </row>
    <row r="21" spans="1:23" x14ac:dyDescent="0.2">
      <c r="A21" s="17" t="s">
        <v>25</v>
      </c>
      <c r="B21" s="17" t="s">
        <v>26</v>
      </c>
      <c r="C21" s="17" t="s">
        <v>27</v>
      </c>
      <c r="D21" s="17" t="s">
        <v>28</v>
      </c>
      <c r="E21" s="17" t="s">
        <v>29</v>
      </c>
      <c r="F21" s="17" t="s">
        <v>30</v>
      </c>
      <c r="G21" s="17" t="s">
        <v>31</v>
      </c>
      <c r="H21" s="17" t="s">
        <v>32</v>
      </c>
      <c r="I21" s="17" t="s">
        <v>33</v>
      </c>
      <c r="J21" s="18">
        <v>1</v>
      </c>
      <c r="K21" s="18">
        <v>1</v>
      </c>
      <c r="L21" s="18">
        <v>1</v>
      </c>
      <c r="M21" s="18" t="s">
        <v>58</v>
      </c>
      <c r="N21" s="18">
        <v>2</v>
      </c>
      <c r="O21" s="18">
        <v>1.8</v>
      </c>
      <c r="P21" s="18">
        <v>1</v>
      </c>
      <c r="Q21" s="18">
        <v>1</v>
      </c>
      <c r="R21" s="18">
        <v>1</v>
      </c>
      <c r="S21" s="18">
        <v>1</v>
      </c>
      <c r="T21" s="18">
        <v>1</v>
      </c>
      <c r="U21" s="19"/>
      <c r="V21" s="19"/>
      <c r="W21" s="19"/>
    </row>
    <row r="22" spans="1:23" x14ac:dyDescent="0.2">
      <c r="A22" s="17" t="s">
        <v>25</v>
      </c>
      <c r="B22" s="17" t="s">
        <v>26</v>
      </c>
      <c r="C22" s="17" t="s">
        <v>27</v>
      </c>
      <c r="D22" s="17" t="s">
        <v>28</v>
      </c>
      <c r="E22" s="17" t="s">
        <v>29</v>
      </c>
      <c r="F22" s="17" t="s">
        <v>30</v>
      </c>
      <c r="G22" s="17" t="s">
        <v>31</v>
      </c>
      <c r="H22" s="17" t="s">
        <v>32</v>
      </c>
      <c r="I22" s="17" t="s">
        <v>34</v>
      </c>
      <c r="J22" s="18">
        <v>1</v>
      </c>
      <c r="K22" s="18">
        <v>1</v>
      </c>
      <c r="L22" s="18">
        <v>1</v>
      </c>
      <c r="M22" s="18" t="s">
        <v>58</v>
      </c>
      <c r="N22" s="18">
        <v>2</v>
      </c>
      <c r="O22" s="18">
        <v>1.8</v>
      </c>
      <c r="P22" s="18">
        <v>1</v>
      </c>
      <c r="Q22" s="18">
        <v>1</v>
      </c>
      <c r="R22" s="18">
        <v>1</v>
      </c>
      <c r="S22" s="18">
        <v>1</v>
      </c>
      <c r="T22" s="18">
        <v>1</v>
      </c>
      <c r="U22" s="19"/>
      <c r="V22" s="19"/>
      <c r="W22" s="19"/>
    </row>
    <row r="23" spans="1:23" x14ac:dyDescent="0.2">
      <c r="A23" t="s">
        <v>86</v>
      </c>
    </row>
    <row r="24" spans="1:23" x14ac:dyDescent="0.2">
      <c r="A24" t="s">
        <v>59</v>
      </c>
    </row>
    <row r="25" spans="1:23" x14ac:dyDescent="0.2">
      <c r="A25" t="s">
        <v>89</v>
      </c>
    </row>
    <row r="27" spans="1:23" s="3" customFormat="1" x14ac:dyDescent="0.2">
      <c r="A27" s="3" t="s">
        <v>38</v>
      </c>
    </row>
    <row r="28" spans="1:23" ht="38.25" x14ac:dyDescent="0.2">
      <c r="A28" s="11" t="s">
        <v>39</v>
      </c>
      <c r="B28" s="12" t="s">
        <v>40</v>
      </c>
      <c r="C28" s="12" t="s">
        <v>41</v>
      </c>
      <c r="D28" s="12" t="s">
        <v>42</v>
      </c>
      <c r="E28" s="12" t="s">
        <v>43</v>
      </c>
      <c r="F28" s="12" t="s">
        <v>44</v>
      </c>
      <c r="G28" s="12" t="s">
        <v>45</v>
      </c>
      <c r="H28" s="12" t="s">
        <v>46</v>
      </c>
      <c r="I28" s="12" t="s">
        <v>47</v>
      </c>
      <c r="J28" s="12" t="s">
        <v>56</v>
      </c>
      <c r="K28" s="12" t="s">
        <v>57</v>
      </c>
    </row>
    <row r="29" spans="1:23" s="5" customFormat="1" ht="85.5" x14ac:dyDescent="0.2">
      <c r="A29" s="4" t="s">
        <v>49</v>
      </c>
      <c r="B29" s="4" t="s">
        <v>50</v>
      </c>
      <c r="C29" s="4" t="s">
        <v>50</v>
      </c>
      <c r="D29" s="4" t="s">
        <v>50</v>
      </c>
      <c r="E29" s="4" t="s">
        <v>50</v>
      </c>
      <c r="F29" s="4" t="s">
        <v>51</v>
      </c>
      <c r="G29" s="4" t="s">
        <v>50</v>
      </c>
      <c r="H29" s="4" t="s">
        <v>50</v>
      </c>
      <c r="I29" s="4" t="s">
        <v>60</v>
      </c>
      <c r="J29" s="4" t="s">
        <v>61</v>
      </c>
      <c r="K29" s="4" t="s">
        <v>61</v>
      </c>
      <c r="S29" s="5" t="s">
        <v>62</v>
      </c>
    </row>
    <row r="30" spans="1:23" s="5" customFormat="1" x14ac:dyDescent="0.2">
      <c r="A30" t="s">
        <v>87</v>
      </c>
    </row>
    <row r="31" spans="1:23" x14ac:dyDescent="0.2">
      <c r="A31" s="10" t="s">
        <v>91</v>
      </c>
    </row>
    <row r="32" spans="1:23" x14ac:dyDescent="0.2">
      <c r="A32" s="10"/>
    </row>
    <row r="33" spans="1:1" x14ac:dyDescent="0.2">
      <c r="A33" s="10" t="s">
        <v>77</v>
      </c>
    </row>
    <row r="34" spans="1:1" x14ac:dyDescent="0.2">
      <c r="A34" s="10" t="s">
        <v>81</v>
      </c>
    </row>
    <row r="35" spans="1:1" x14ac:dyDescent="0.2">
      <c r="A35" s="10" t="s">
        <v>80</v>
      </c>
    </row>
    <row r="36" spans="1:1" x14ac:dyDescent="0.2">
      <c r="A36" s="10" t="s">
        <v>79</v>
      </c>
    </row>
    <row r="37" spans="1:1" x14ac:dyDescent="0.2">
      <c r="A37" s="10" t="s">
        <v>78</v>
      </c>
    </row>
    <row r="38" spans="1:1" x14ac:dyDescent="0.2">
      <c r="A38" s="10" t="s">
        <v>85</v>
      </c>
    </row>
    <row r="39" spans="1:1" x14ac:dyDescent="0.2">
      <c r="A39" s="10" t="s">
        <v>82</v>
      </c>
    </row>
    <row r="40" spans="1:1" x14ac:dyDescent="0.2">
      <c r="A40" s="10" t="s">
        <v>83</v>
      </c>
    </row>
    <row r="41" spans="1:1" x14ac:dyDescent="0.2">
      <c r="A41" s="10" t="s">
        <v>84</v>
      </c>
    </row>
    <row r="42" spans="1:1" x14ac:dyDescent="0.2">
      <c r="A42" s="10"/>
    </row>
    <row r="43" spans="1:1" x14ac:dyDescent="0.2">
      <c r="A43" s="10"/>
    </row>
    <row r="44" spans="1:1" x14ac:dyDescent="0.2">
      <c r="A44" s="10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2033-72D8-4CC8-9A26-728A025E97E4}">
  <dimension ref="A1:B54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H33" sqref="H33"/>
    </sheetView>
  </sheetViews>
  <sheetFormatPr defaultRowHeight="14.25" x14ac:dyDescent="0.2"/>
  <cols>
    <col min="1" max="1" width="6.625" customWidth="1"/>
  </cols>
  <sheetData>
    <row r="1" spans="1:2" x14ac:dyDescent="0.2">
      <c r="A1" t="s">
        <v>63</v>
      </c>
      <c r="B1" t="s">
        <v>64</v>
      </c>
    </row>
    <row r="2" spans="1:2" x14ac:dyDescent="0.2">
      <c r="A2">
        <v>1</v>
      </c>
      <c r="B2" t="s">
        <v>65</v>
      </c>
    </row>
    <row r="3" spans="1:2" x14ac:dyDescent="0.2">
      <c r="A3">
        <v>2</v>
      </c>
      <c r="B3" t="s">
        <v>65</v>
      </c>
    </row>
    <row r="4" spans="1:2" x14ac:dyDescent="0.2">
      <c r="A4">
        <v>3</v>
      </c>
      <c r="B4" t="s">
        <v>65</v>
      </c>
    </row>
    <row r="5" spans="1:2" x14ac:dyDescent="0.2">
      <c r="A5">
        <v>4</v>
      </c>
      <c r="B5" t="s">
        <v>65</v>
      </c>
    </row>
    <row r="6" spans="1:2" x14ac:dyDescent="0.2">
      <c r="A6">
        <v>5</v>
      </c>
      <c r="B6" t="s">
        <v>66</v>
      </c>
    </row>
    <row r="7" spans="1:2" x14ac:dyDescent="0.2">
      <c r="A7">
        <v>6</v>
      </c>
      <c r="B7" t="s">
        <v>66</v>
      </c>
    </row>
    <row r="8" spans="1:2" x14ac:dyDescent="0.2">
      <c r="A8">
        <v>7</v>
      </c>
      <c r="B8" t="s">
        <v>66</v>
      </c>
    </row>
    <row r="9" spans="1:2" x14ac:dyDescent="0.2">
      <c r="A9">
        <v>8</v>
      </c>
      <c r="B9" t="s">
        <v>66</v>
      </c>
    </row>
    <row r="10" spans="1:2" x14ac:dyDescent="0.2">
      <c r="A10">
        <v>9</v>
      </c>
      <c r="B10" t="s">
        <v>67</v>
      </c>
    </row>
    <row r="11" spans="1:2" x14ac:dyDescent="0.2">
      <c r="A11">
        <v>10</v>
      </c>
      <c r="B11" t="s">
        <v>67</v>
      </c>
    </row>
    <row r="12" spans="1:2" x14ac:dyDescent="0.2">
      <c r="A12">
        <v>11</v>
      </c>
      <c r="B12" t="s">
        <v>67</v>
      </c>
    </row>
    <row r="13" spans="1:2" x14ac:dyDescent="0.2">
      <c r="A13">
        <v>12</v>
      </c>
      <c r="B13" t="s">
        <v>67</v>
      </c>
    </row>
    <row r="14" spans="1:2" x14ac:dyDescent="0.2">
      <c r="A14">
        <v>13</v>
      </c>
      <c r="B14" t="s">
        <v>67</v>
      </c>
    </row>
    <row r="15" spans="1:2" x14ac:dyDescent="0.2">
      <c r="A15">
        <v>14</v>
      </c>
      <c r="B15" t="s">
        <v>68</v>
      </c>
    </row>
    <row r="16" spans="1:2" x14ac:dyDescent="0.2">
      <c r="A16">
        <v>15</v>
      </c>
      <c r="B16" t="s">
        <v>68</v>
      </c>
    </row>
    <row r="17" spans="1:2" x14ac:dyDescent="0.2">
      <c r="A17">
        <v>16</v>
      </c>
      <c r="B17" t="s">
        <v>68</v>
      </c>
    </row>
    <row r="18" spans="1:2" x14ac:dyDescent="0.2">
      <c r="A18">
        <v>17</v>
      </c>
      <c r="B18" t="s">
        <v>68</v>
      </c>
    </row>
    <row r="19" spans="1:2" x14ac:dyDescent="0.2">
      <c r="A19">
        <v>18</v>
      </c>
      <c r="B19" t="s">
        <v>69</v>
      </c>
    </row>
    <row r="20" spans="1:2" x14ac:dyDescent="0.2">
      <c r="A20">
        <v>19</v>
      </c>
      <c r="B20" t="s">
        <v>69</v>
      </c>
    </row>
    <row r="21" spans="1:2" x14ac:dyDescent="0.2">
      <c r="A21">
        <v>20</v>
      </c>
      <c r="B21" t="s">
        <v>69</v>
      </c>
    </row>
    <row r="22" spans="1:2" x14ac:dyDescent="0.2">
      <c r="A22">
        <v>21</v>
      </c>
      <c r="B22" t="s">
        <v>69</v>
      </c>
    </row>
    <row r="23" spans="1:2" x14ac:dyDescent="0.2">
      <c r="A23">
        <v>22</v>
      </c>
      <c r="B23" t="s">
        <v>70</v>
      </c>
    </row>
    <row r="24" spans="1:2" x14ac:dyDescent="0.2">
      <c r="A24">
        <v>23</v>
      </c>
      <c r="B24" t="s">
        <v>70</v>
      </c>
    </row>
    <row r="25" spans="1:2" x14ac:dyDescent="0.2">
      <c r="A25">
        <v>24</v>
      </c>
      <c r="B25" t="s">
        <v>70</v>
      </c>
    </row>
    <row r="26" spans="1:2" x14ac:dyDescent="0.2">
      <c r="A26">
        <v>25</v>
      </c>
      <c r="B26" t="s">
        <v>70</v>
      </c>
    </row>
    <row r="27" spans="1:2" x14ac:dyDescent="0.2">
      <c r="A27">
        <v>26</v>
      </c>
      <c r="B27" t="s">
        <v>70</v>
      </c>
    </row>
    <row r="28" spans="1:2" x14ac:dyDescent="0.2">
      <c r="A28">
        <v>27</v>
      </c>
      <c r="B28" t="s">
        <v>71</v>
      </c>
    </row>
    <row r="29" spans="1:2" x14ac:dyDescent="0.2">
      <c r="A29">
        <v>28</v>
      </c>
      <c r="B29" t="s">
        <v>71</v>
      </c>
    </row>
    <row r="30" spans="1:2" x14ac:dyDescent="0.2">
      <c r="A30">
        <v>29</v>
      </c>
      <c r="B30" t="s">
        <v>71</v>
      </c>
    </row>
    <row r="31" spans="1:2" x14ac:dyDescent="0.2">
      <c r="A31">
        <v>30</v>
      </c>
      <c r="B31" t="s">
        <v>71</v>
      </c>
    </row>
    <row r="32" spans="1:2" x14ac:dyDescent="0.2">
      <c r="A32">
        <v>31</v>
      </c>
      <c r="B32" t="s">
        <v>73</v>
      </c>
    </row>
    <row r="33" spans="1:2" x14ac:dyDescent="0.2">
      <c r="A33">
        <v>32</v>
      </c>
      <c r="B33" t="s">
        <v>73</v>
      </c>
    </row>
    <row r="34" spans="1:2" x14ac:dyDescent="0.2">
      <c r="A34">
        <v>33</v>
      </c>
      <c r="B34" t="s">
        <v>73</v>
      </c>
    </row>
    <row r="35" spans="1:2" x14ac:dyDescent="0.2">
      <c r="A35">
        <v>34</v>
      </c>
      <c r="B35" t="s">
        <v>73</v>
      </c>
    </row>
    <row r="36" spans="1:2" x14ac:dyDescent="0.2">
      <c r="A36">
        <v>35</v>
      </c>
      <c r="B36" t="s">
        <v>72</v>
      </c>
    </row>
    <row r="37" spans="1:2" x14ac:dyDescent="0.2">
      <c r="A37">
        <v>36</v>
      </c>
      <c r="B37" t="s">
        <v>72</v>
      </c>
    </row>
    <row r="38" spans="1:2" x14ac:dyDescent="0.2">
      <c r="A38">
        <v>37</v>
      </c>
      <c r="B38" t="s">
        <v>72</v>
      </c>
    </row>
    <row r="39" spans="1:2" x14ac:dyDescent="0.2">
      <c r="A39">
        <v>38</v>
      </c>
      <c r="B39" t="s">
        <v>72</v>
      </c>
    </row>
    <row r="40" spans="1:2" x14ac:dyDescent="0.2">
      <c r="A40">
        <v>39</v>
      </c>
      <c r="B40" t="s">
        <v>72</v>
      </c>
    </row>
    <row r="41" spans="1:2" x14ac:dyDescent="0.2">
      <c r="A41">
        <v>40</v>
      </c>
      <c r="B41" t="s">
        <v>74</v>
      </c>
    </row>
    <row r="42" spans="1:2" x14ac:dyDescent="0.2">
      <c r="A42">
        <v>41</v>
      </c>
      <c r="B42" t="s">
        <v>74</v>
      </c>
    </row>
    <row r="43" spans="1:2" x14ac:dyDescent="0.2">
      <c r="A43">
        <v>42</v>
      </c>
      <c r="B43" t="s">
        <v>74</v>
      </c>
    </row>
    <row r="44" spans="1:2" x14ac:dyDescent="0.2">
      <c r="A44">
        <v>43</v>
      </c>
      <c r="B44" t="s">
        <v>74</v>
      </c>
    </row>
    <row r="45" spans="1:2" x14ac:dyDescent="0.2">
      <c r="A45">
        <v>44</v>
      </c>
      <c r="B45" t="s">
        <v>75</v>
      </c>
    </row>
    <row r="46" spans="1:2" x14ac:dyDescent="0.2">
      <c r="A46">
        <v>45</v>
      </c>
      <c r="B46" t="s">
        <v>75</v>
      </c>
    </row>
    <row r="47" spans="1:2" x14ac:dyDescent="0.2">
      <c r="A47">
        <v>46</v>
      </c>
      <c r="B47" t="s">
        <v>75</v>
      </c>
    </row>
    <row r="48" spans="1:2" x14ac:dyDescent="0.2">
      <c r="A48">
        <v>47</v>
      </c>
      <c r="B48" t="s">
        <v>75</v>
      </c>
    </row>
    <row r="49" spans="1:2" x14ac:dyDescent="0.2">
      <c r="A49">
        <v>48</v>
      </c>
      <c r="B49" t="s">
        <v>76</v>
      </c>
    </row>
    <row r="50" spans="1:2" x14ac:dyDescent="0.2">
      <c r="A50">
        <v>49</v>
      </c>
      <c r="B50" t="s">
        <v>76</v>
      </c>
    </row>
    <row r="51" spans="1:2" x14ac:dyDescent="0.2">
      <c r="A51">
        <v>50</v>
      </c>
      <c r="B51" t="s">
        <v>76</v>
      </c>
    </row>
    <row r="52" spans="1:2" x14ac:dyDescent="0.2">
      <c r="A52">
        <v>51</v>
      </c>
      <c r="B52" t="s">
        <v>76</v>
      </c>
    </row>
    <row r="53" spans="1:2" x14ac:dyDescent="0.2">
      <c r="A53">
        <v>52</v>
      </c>
      <c r="B53" t="s">
        <v>76</v>
      </c>
    </row>
    <row r="54" spans="1:2" x14ac:dyDescent="0.2">
      <c r="A54">
        <v>53</v>
      </c>
      <c r="B54" t="s">
        <v>76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Seasonality Fineline Update</vt:lpstr>
      <vt:lpstr>Fineline-interface</vt:lpstr>
      <vt:lpstr>week-month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朱文灵</cp:lastModifiedBy>
  <dcterms:created xsi:type="dcterms:W3CDTF">2024-06-07T10:21:00Z</dcterms:created>
  <dcterms:modified xsi:type="dcterms:W3CDTF">2024-06-12T01:52:03Z</dcterms:modified>
</cp:coreProperties>
</file>