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P module\BP Tool-Ecom\"/>
    </mc:Choice>
  </mc:AlternateContent>
  <xr:revisionPtr revIDLastSave="0" documentId="8_{4E8EC016-5F66-4BA3-A364-6BBD706E6924}" xr6:coauthVersionLast="47" xr6:coauthVersionMax="47" xr10:uidLastSave="{00000000-0000-0000-0000-000000000000}"/>
  <bookViews>
    <workbookView xWindow="-120" yWindow="-120" windowWidth="29040" windowHeight="17640" xr2:uid="{AD7CC108-8CDE-47A2-85D5-D32E74595818}"/>
  </bookViews>
  <sheets>
    <sheet name="Ecom wkly sales monitor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7" i="1" l="1"/>
  <c r="S46" i="1"/>
  <c r="S45" i="1"/>
  <c r="S44" i="1"/>
  <c r="S43" i="1"/>
  <c r="S42" i="1"/>
  <c r="R38" i="1"/>
  <c r="R37" i="1"/>
  <c r="N33" i="1"/>
  <c r="M29" i="1"/>
  <c r="L25" i="1"/>
  <c r="K21" i="1"/>
</calcChain>
</file>

<file path=xl/sharedStrings.xml><?xml version="1.0" encoding="utf-8"?>
<sst xmlns="http://schemas.openxmlformats.org/spreadsheetml/2006/main" count="415" uniqueCount="104">
  <si>
    <t>Ecom wkly sales monitoring，周销售监测</t>
    <phoneticPr fontId="5" type="noConversion"/>
  </si>
  <si>
    <t>分Division, Division-Brand, Pattern, Pattern-color, Item, Item-cus六个层级（多tab页面？），底层数据来自Item-cus层级的数据汇总；Item-cus层级的数据，除了新增WOW列（最近两周的环比）外，其他数据信息和逻辑同现有报表Wkly Sales VS DD</t>
    <phoneticPr fontId="5" type="noConversion"/>
  </si>
  <si>
    <t>预警规则如下表，高于此数值时涂橙色预警，可以作为参数表维护</t>
    <phoneticPr fontId="5" type="noConversion"/>
  </si>
  <si>
    <t>层级</t>
    <phoneticPr fontId="5" type="noConversion"/>
  </si>
  <si>
    <t>Fcst DD vs DD</t>
  </si>
  <si>
    <t>WOW</t>
  </si>
  <si>
    <t>L1 wk vs FCST DD</t>
  </si>
  <si>
    <t>L2 wk vs FCST DD</t>
  </si>
  <si>
    <t>L4 wk vs FCST DD</t>
  </si>
  <si>
    <t>L4 vs L5-12</t>
  </si>
  <si>
    <t>Division</t>
    <phoneticPr fontId="5" type="noConversion"/>
  </si>
  <si>
    <t>Division-Brand</t>
  </si>
  <si>
    <t>Pattern</t>
  </si>
  <si>
    <t>Pattern-color</t>
  </si>
  <si>
    <t>Item</t>
  </si>
  <si>
    <t>Item-cus</t>
  </si>
  <si>
    <t>查询项</t>
    <phoneticPr fontId="5" type="noConversion"/>
  </si>
  <si>
    <t>Code</t>
    <phoneticPr fontId="5" type="noConversion"/>
  </si>
  <si>
    <t>Brand</t>
    <phoneticPr fontId="5" type="noConversion"/>
  </si>
  <si>
    <t>Pattern</t>
    <phoneticPr fontId="5" type="noConversion"/>
  </si>
  <si>
    <t>Category</t>
    <phoneticPr fontId="5" type="noConversion"/>
  </si>
  <si>
    <t>Item Num</t>
    <phoneticPr fontId="5" type="noConversion"/>
  </si>
  <si>
    <t>Cus</t>
    <phoneticPr fontId="5" type="noConversion"/>
  </si>
  <si>
    <t>Seasonal</t>
    <phoneticPr fontId="5" type="noConversion"/>
  </si>
  <si>
    <t>COO</t>
    <phoneticPr fontId="5" type="noConversion"/>
  </si>
  <si>
    <t>Planner</t>
    <phoneticPr fontId="5" type="noConversion"/>
  </si>
  <si>
    <t>week range</t>
    <phoneticPr fontId="5" type="noConversion"/>
  </si>
  <si>
    <t>默认非C类Code</t>
    <phoneticPr fontId="5" type="noConversion"/>
  </si>
  <si>
    <t>默认空白，全部</t>
    <phoneticPr fontId="5" type="noConversion"/>
  </si>
  <si>
    <t>默认空白，全部。附带family级别的勾选。</t>
    <phoneticPr fontId="5" type="noConversion"/>
  </si>
  <si>
    <t>默认空白, 全部，分AMZ和NON-AMZ</t>
    <phoneticPr fontId="5" type="noConversion"/>
  </si>
  <si>
    <t>默认26</t>
    <phoneticPr fontId="5" type="noConversion"/>
  </si>
  <si>
    <t>默认全部，按&gt;ABS(x)查询</t>
  </si>
  <si>
    <t>报表格式</t>
    <phoneticPr fontId="5" type="noConversion"/>
  </si>
  <si>
    <t>Division sales monitoring</t>
  </si>
  <si>
    <t>Division</t>
  </si>
  <si>
    <t>DD</t>
  </si>
  <si>
    <t>Fcst DD</t>
  </si>
  <si>
    <t>future 26 wks avg wkly sales</t>
  </si>
  <si>
    <t>Last 2 wks avg sales</t>
  </si>
  <si>
    <t>Last 4 wks avg sales</t>
  </si>
  <si>
    <t>Last 5-12 wks avg sales</t>
  </si>
  <si>
    <t>Last 8 wks avg sales</t>
  </si>
  <si>
    <t>Last 12 wks avg sales</t>
  </si>
  <si>
    <t>WOW</t>
    <phoneticPr fontId="5" type="noConversion"/>
  </si>
  <si>
    <t>202342</t>
  </si>
  <si>
    <t>202343</t>
  </si>
  <si>
    <t>202344</t>
  </si>
  <si>
    <t>202345</t>
  </si>
  <si>
    <t>202346</t>
  </si>
  <si>
    <t>202347</t>
  </si>
  <si>
    <t>202348</t>
  </si>
  <si>
    <t>202349</t>
  </si>
  <si>
    <t>202350</t>
  </si>
  <si>
    <t>202351</t>
  </si>
  <si>
    <t>202352</t>
  </si>
  <si>
    <t>202401</t>
  </si>
  <si>
    <t>202402</t>
  </si>
  <si>
    <t>202403</t>
  </si>
  <si>
    <t>202404</t>
  </si>
  <si>
    <t>202405</t>
  </si>
  <si>
    <t>202406</t>
  </si>
  <si>
    <t>202407</t>
  </si>
  <si>
    <t>202408</t>
  </si>
  <si>
    <t>202409</t>
  </si>
  <si>
    <t>202410</t>
  </si>
  <si>
    <t>202411</t>
  </si>
  <si>
    <t>202412</t>
  </si>
  <si>
    <t>202413</t>
  </si>
  <si>
    <t>202414</t>
  </si>
  <si>
    <t>202415</t>
  </si>
  <si>
    <t>ADUL</t>
  </si>
  <si>
    <t/>
  </si>
  <si>
    <t>Division-brand sales monitoring</t>
  </si>
  <si>
    <t>Brand</t>
  </si>
  <si>
    <t>Madison Park</t>
  </si>
  <si>
    <t>Pattern sales monitoring</t>
  </si>
  <si>
    <t>Palmer|Teagan|Dakota</t>
  </si>
  <si>
    <t>Pattern-color sales monitoring</t>
  </si>
  <si>
    <t>Color</t>
  </si>
  <si>
    <t>Black/Gray</t>
  </si>
  <si>
    <t>Item sales monitoring</t>
  </si>
  <si>
    <t>Code</t>
  </si>
  <si>
    <t>Category</t>
  </si>
  <si>
    <t>Size</t>
  </si>
  <si>
    <t>Item Num</t>
  </si>
  <si>
    <t>A</t>
  </si>
  <si>
    <t>COMFORTER (SET)(10)</t>
  </si>
  <si>
    <t>Full: 82x90"/20x26"(2)/54x75+15"/18x18"/12x20"/16x16"</t>
  </si>
  <si>
    <t>MP10-2585</t>
  </si>
  <si>
    <t>Queen: 90x90"/20x26"(2)/60x80+15"/16x16"/12x20"/18x18"</t>
  </si>
  <si>
    <t>MP10-423</t>
  </si>
  <si>
    <t>Item-cus sales monitoring</t>
  </si>
  <si>
    <t>Customer</t>
  </si>
  <si>
    <t>A+</t>
  </si>
  <si>
    <t>Natural</t>
  </si>
  <si>
    <t>Queen: 90x90"/20x26"(2)/60x80+15"/16x16"/12"x20"/18x18"</t>
  </si>
  <si>
    <t>MP10-301</t>
  </si>
  <si>
    <t>Amz</t>
  </si>
  <si>
    <t>Non-Amz</t>
  </si>
  <si>
    <t>King: 104x92"/20x36"(2)/78x80+15"/16x16"/12"x20"/18x18"</t>
  </si>
  <si>
    <t>MP10-302</t>
  </si>
  <si>
    <t>Cal-King: 104x92"/20x36"(2)/72x84+15"/16x16"/12"x20"/18x18"</t>
  </si>
  <si>
    <t>MP10-303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</si>
</sst>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name val="Calibri"/>
      <family val="2"/>
    </font>
    <font>
      <b/>
      <sz val="11"/>
      <name val="等线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0"/>
      <name val="等线"/>
      <family val="3"/>
      <charset val="134"/>
    </font>
    <font>
      <b/>
      <sz val="11"/>
      <color theme="1"/>
      <name val="等线"/>
      <family val="3"/>
      <charset val="134"/>
      <scheme val="minor"/>
    </font>
    <font>
      <sz val="10"/>
      <color theme="1"/>
      <name val="等线"/>
      <family val="2"/>
      <scheme val="minor"/>
    </font>
    <font>
      <sz val="10"/>
      <color theme="1"/>
      <name val="等线"/>
      <family val="3"/>
      <charset val="134"/>
      <scheme val="minor"/>
    </font>
    <font>
      <sz val="10"/>
      <color rgb="FFFFFFFF"/>
      <name val="等线"/>
      <family val="3"/>
      <charset val="134"/>
    </font>
    <font>
      <sz val="10"/>
      <color rgb="FFFF0000"/>
      <name val="等线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63778F"/>
      </patternFill>
    </fill>
    <fill>
      <patternFill patternType="solid">
        <fgColor rgb="FFFF0000"/>
        <bgColor indexed="64"/>
      </patternFill>
    </fill>
    <fill>
      <patternFill patternType="solid">
        <fgColor rgb="FFFFA500"/>
      </patternFill>
    </fill>
    <fill>
      <patternFill patternType="solid">
        <fgColor rgb="FFF7EB6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>
      <alignment vertical="center"/>
    </xf>
    <xf numFmtId="0" fontId="2" fillId="0" borderId="0"/>
  </cellStyleXfs>
  <cellXfs count="23">
    <xf numFmtId="0" fontId="0" fillId="0" borderId="0" xfId="0"/>
    <xf numFmtId="0" fontId="3" fillId="0" borderId="0" xfId="2" applyFont="1"/>
    <xf numFmtId="0" fontId="6" fillId="0" borderId="0" xfId="2" applyFont="1"/>
    <xf numFmtId="0" fontId="6" fillId="0" borderId="1" xfId="2" applyFont="1" applyBorder="1" applyAlignment="1">
      <alignment wrapText="1"/>
    </xf>
    <xf numFmtId="0" fontId="6" fillId="0" borderId="0" xfId="2" applyFont="1" applyAlignment="1">
      <alignment wrapText="1"/>
    </xf>
    <xf numFmtId="0" fontId="6" fillId="0" borderId="1" xfId="2" applyFont="1" applyBorder="1"/>
    <xf numFmtId="9" fontId="6" fillId="0" borderId="1" xfId="1" applyFont="1" applyBorder="1" applyAlignment="1"/>
    <xf numFmtId="0" fontId="7" fillId="2" borderId="0" xfId="0" applyFont="1" applyFill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0" fillId="3" borderId="1" xfId="2" applyFont="1" applyFill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9" fontId="6" fillId="0" borderId="1" xfId="1" applyFont="1" applyBorder="1" applyAlignment="1">
      <alignment wrapText="1"/>
    </xf>
    <xf numFmtId="10" fontId="6" fillId="0" borderId="1" xfId="2" applyNumberFormat="1" applyFont="1" applyBorder="1" applyAlignment="1">
      <alignment wrapText="1"/>
    </xf>
    <xf numFmtId="10" fontId="6" fillId="5" borderId="1" xfId="2" applyNumberFormat="1" applyFont="1" applyFill="1" applyBorder="1" applyAlignment="1">
      <alignment wrapText="1"/>
    </xf>
    <xf numFmtId="0" fontId="11" fillId="0" borderId="1" xfId="2" applyFont="1" applyBorder="1" applyAlignment="1">
      <alignment wrapText="1"/>
    </xf>
    <xf numFmtId="9" fontId="6" fillId="0" borderId="0" xfId="1" applyFont="1" applyFill="1" applyBorder="1" applyAlignment="1">
      <alignment wrapText="1"/>
    </xf>
    <xf numFmtId="10" fontId="6" fillId="0" borderId="0" xfId="2" applyNumberFormat="1" applyFont="1" applyAlignment="1">
      <alignment wrapText="1"/>
    </xf>
    <xf numFmtId="0" fontId="11" fillId="0" borderId="0" xfId="2" applyFont="1" applyAlignment="1">
      <alignment wrapText="1"/>
    </xf>
    <xf numFmtId="0" fontId="6" fillId="6" borderId="1" xfId="2" applyFont="1" applyFill="1" applyBorder="1" applyAlignment="1">
      <alignment wrapText="1"/>
    </xf>
    <xf numFmtId="0" fontId="11" fillId="6" borderId="1" xfId="2" applyFont="1" applyFill="1" applyBorder="1" applyAlignment="1">
      <alignment wrapText="1"/>
    </xf>
  </cellXfs>
  <cellStyles count="3">
    <cellStyle name="百分比" xfId="1" builtinId="5"/>
    <cellStyle name="常规" xfId="0" builtinId="0"/>
    <cellStyle name="常规 3" xfId="2" xr:uid="{9389FCFE-B569-4FED-9635-F65446224C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05600-A650-4F47-8116-89891D0DE5C7}">
  <dimension ref="A1:AW47"/>
  <sheetViews>
    <sheetView tabSelected="1" zoomScaleNormal="100" workbookViewId="0">
      <pane xSplit="9" ySplit="20" topLeftCell="J21" activePane="bottomRight" state="frozen"/>
      <selection activeCell="A3" sqref="A3:XFD3"/>
      <selection pane="topRight" activeCell="A3" sqref="A3:XFD3"/>
      <selection pane="bottomLeft" activeCell="A3" sqref="A3:XFD3"/>
      <selection pane="bottomRight" activeCell="A5" sqref="A5"/>
    </sheetView>
  </sheetViews>
  <sheetFormatPr defaultRowHeight="12.75"/>
  <cols>
    <col min="1" max="1" width="11.875" style="2" customWidth="1"/>
    <col min="2" max="2" width="8.75" style="2" customWidth="1"/>
    <col min="3" max="3" width="7" style="2" bestFit="1" customWidth="1"/>
    <col min="4" max="4" width="9" style="2" customWidth="1"/>
    <col min="5" max="5" width="9.875" style="2" customWidth="1"/>
    <col min="6" max="6" width="8.875" style="2" customWidth="1"/>
    <col min="7" max="7" width="9.875" style="2" customWidth="1"/>
    <col min="8" max="8" width="8" style="2" customWidth="1"/>
    <col min="9" max="9" width="9.125" style="2" customWidth="1"/>
    <col min="10" max="10" width="8.625" style="2" customWidth="1"/>
    <col min="11" max="11" width="7.25" style="2" customWidth="1"/>
    <col min="12" max="12" width="8.625" style="2" customWidth="1"/>
    <col min="13" max="14" width="8.125" style="2" customWidth="1"/>
    <col min="15" max="15" width="7.75" style="2" customWidth="1"/>
    <col min="16" max="23" width="8" style="2" bestFit="1" customWidth="1"/>
    <col min="24" max="41" width="7.125" style="2" bestFit="1" customWidth="1"/>
    <col min="42" max="49" width="9.125" style="2" bestFit="1" customWidth="1"/>
    <col min="50" max="16384" width="9" style="2"/>
  </cols>
  <sheetData>
    <row r="1" spans="1:16" s="1" customFormat="1" ht="15" customHeight="1">
      <c r="A1" s="1" t="s">
        <v>0</v>
      </c>
    </row>
    <row r="2" spans="1:16" ht="15" customHeight="1"/>
    <row r="3" spans="1:16" ht="15" customHeight="1">
      <c r="A3" s="2" t="s">
        <v>1</v>
      </c>
    </row>
    <row r="4" spans="1:16" ht="15" customHeight="1">
      <c r="A4" s="2" t="s">
        <v>2</v>
      </c>
    </row>
    <row r="5" spans="1:16" s="4" customFormat="1" ht="33.75" customHeight="1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</row>
    <row r="6" spans="1:16" ht="15" customHeight="1">
      <c r="A6" s="5" t="s">
        <v>10</v>
      </c>
      <c r="B6" s="6">
        <v>0.25</v>
      </c>
      <c r="C6" s="6">
        <v>0.25</v>
      </c>
      <c r="D6" s="6">
        <v>0.25</v>
      </c>
      <c r="E6" s="6">
        <v>0.25</v>
      </c>
      <c r="F6" s="6">
        <v>0.25</v>
      </c>
      <c r="G6" s="6">
        <v>0.25</v>
      </c>
    </row>
    <row r="7" spans="1:16" ht="15" customHeight="1">
      <c r="A7" s="5" t="s">
        <v>11</v>
      </c>
      <c r="B7" s="6">
        <v>0.25</v>
      </c>
      <c r="C7" s="6">
        <v>0.25</v>
      </c>
      <c r="D7" s="6">
        <v>0.25</v>
      </c>
      <c r="E7" s="6">
        <v>0.25</v>
      </c>
      <c r="F7" s="6">
        <v>0.25</v>
      </c>
      <c r="G7" s="6">
        <v>0.25</v>
      </c>
    </row>
    <row r="8" spans="1:16" ht="15" customHeight="1">
      <c r="A8" s="5" t="s">
        <v>12</v>
      </c>
      <c r="B8" s="6">
        <v>0.25</v>
      </c>
      <c r="C8" s="6">
        <v>0.25</v>
      </c>
      <c r="D8" s="6">
        <v>0.5</v>
      </c>
      <c r="E8" s="6">
        <v>0.5</v>
      </c>
      <c r="F8" s="6">
        <v>0.5</v>
      </c>
      <c r="G8" s="6">
        <v>0.25</v>
      </c>
    </row>
    <row r="9" spans="1:16" ht="15" customHeight="1">
      <c r="A9" s="5" t="s">
        <v>13</v>
      </c>
      <c r="B9" s="6">
        <v>0.25</v>
      </c>
      <c r="C9" s="6">
        <v>0.25</v>
      </c>
      <c r="D9" s="6">
        <v>0.5</v>
      </c>
      <c r="E9" s="6">
        <v>0.5</v>
      </c>
      <c r="F9" s="6">
        <v>0.5</v>
      </c>
      <c r="G9" s="6">
        <v>0.25</v>
      </c>
    </row>
    <row r="10" spans="1:16" ht="15" customHeight="1">
      <c r="A10" s="5" t="s">
        <v>14</v>
      </c>
      <c r="B10" s="6">
        <v>0.25</v>
      </c>
      <c r="C10" s="6">
        <v>0.5</v>
      </c>
      <c r="D10" s="6">
        <v>1</v>
      </c>
      <c r="E10" s="6">
        <v>1</v>
      </c>
      <c r="F10" s="6">
        <v>1</v>
      </c>
      <c r="G10" s="6">
        <v>0.25</v>
      </c>
    </row>
    <row r="11" spans="1:16" ht="15" customHeight="1">
      <c r="A11" s="5" t="s">
        <v>15</v>
      </c>
      <c r="B11" s="6">
        <v>0.25</v>
      </c>
      <c r="C11" s="6">
        <v>0.5</v>
      </c>
      <c r="D11" s="6">
        <v>1</v>
      </c>
      <c r="E11" s="6">
        <v>1</v>
      </c>
      <c r="F11" s="6">
        <v>1</v>
      </c>
      <c r="G11" s="6">
        <v>0.25</v>
      </c>
    </row>
    <row r="12" spans="1:16" ht="15" customHeight="1"/>
    <row r="13" spans="1:16" s="7" customFormat="1" ht="14.25">
      <c r="A13" s="7" t="s">
        <v>16</v>
      </c>
    </row>
    <row r="14" spans="1:16" customFormat="1" ht="25.5">
      <c r="A14" s="8" t="s">
        <v>17</v>
      </c>
      <c r="B14" s="9" t="s">
        <v>10</v>
      </c>
      <c r="C14" s="9" t="s">
        <v>18</v>
      </c>
      <c r="D14" s="9" t="s">
        <v>19</v>
      </c>
      <c r="E14" s="9" t="s">
        <v>20</v>
      </c>
      <c r="F14" s="9" t="s">
        <v>21</v>
      </c>
      <c r="G14" s="9" t="s">
        <v>22</v>
      </c>
      <c r="H14" s="9" t="s">
        <v>23</v>
      </c>
      <c r="I14" s="9" t="s">
        <v>24</v>
      </c>
      <c r="J14" s="9" t="s">
        <v>25</v>
      </c>
      <c r="K14" s="9" t="s">
        <v>26</v>
      </c>
      <c r="L14" s="3" t="s">
        <v>5</v>
      </c>
      <c r="M14" s="3" t="s">
        <v>6</v>
      </c>
      <c r="N14" s="3" t="s">
        <v>7</v>
      </c>
      <c r="O14" s="3" t="s">
        <v>8</v>
      </c>
      <c r="P14" s="3" t="s">
        <v>9</v>
      </c>
    </row>
    <row r="15" spans="1:16" s="11" customFormat="1" ht="85.5">
      <c r="A15" s="10" t="s">
        <v>27</v>
      </c>
      <c r="B15" s="10" t="s">
        <v>28</v>
      </c>
      <c r="C15" s="10" t="s">
        <v>28</v>
      </c>
      <c r="D15" s="10" t="s">
        <v>28</v>
      </c>
      <c r="E15" s="10" t="s">
        <v>28</v>
      </c>
      <c r="F15" s="10" t="s">
        <v>29</v>
      </c>
      <c r="G15" s="10" t="s">
        <v>30</v>
      </c>
      <c r="H15" s="10" t="s">
        <v>28</v>
      </c>
      <c r="I15" s="10" t="s">
        <v>28</v>
      </c>
      <c r="J15" s="10" t="s">
        <v>28</v>
      </c>
      <c r="K15" s="10" t="s">
        <v>31</v>
      </c>
      <c r="L15" s="10" t="s">
        <v>32</v>
      </c>
      <c r="M15" s="10" t="s">
        <v>32</v>
      </c>
      <c r="N15" s="10" t="s">
        <v>32</v>
      </c>
      <c r="O15" s="10" t="s">
        <v>32</v>
      </c>
      <c r="P15" s="10" t="s">
        <v>32</v>
      </c>
    </row>
    <row r="16" spans="1:16" ht="15" customHeight="1"/>
    <row r="17" spans="1:44" ht="15" customHeight="1"/>
    <row r="18" spans="1:44" s="7" customFormat="1" ht="14.25">
      <c r="A18" s="7" t="s">
        <v>33</v>
      </c>
    </row>
    <row r="19" spans="1:44" s="1" customFormat="1" ht="15" customHeight="1">
      <c r="A19" s="1" t="s">
        <v>34</v>
      </c>
    </row>
    <row r="20" spans="1:44" s="4" customFormat="1" ht="57" customHeight="1">
      <c r="A20" s="12" t="s">
        <v>35</v>
      </c>
      <c r="B20" s="12" t="s">
        <v>36</v>
      </c>
      <c r="C20" s="12" t="s">
        <v>37</v>
      </c>
      <c r="D20" s="12" t="s">
        <v>38</v>
      </c>
      <c r="E20" s="12" t="s">
        <v>39</v>
      </c>
      <c r="F20" s="12" t="s">
        <v>40</v>
      </c>
      <c r="G20" s="12" t="s">
        <v>41</v>
      </c>
      <c r="H20" s="12" t="s">
        <v>42</v>
      </c>
      <c r="I20" s="12" t="s">
        <v>43</v>
      </c>
      <c r="J20" s="12" t="s">
        <v>4</v>
      </c>
      <c r="K20" s="13" t="s">
        <v>44</v>
      </c>
      <c r="L20" s="12" t="s">
        <v>6</v>
      </c>
      <c r="M20" s="12" t="s">
        <v>7</v>
      </c>
      <c r="N20" s="12" t="s">
        <v>8</v>
      </c>
      <c r="O20" s="12" t="s">
        <v>9</v>
      </c>
      <c r="P20" s="12" t="s">
        <v>45</v>
      </c>
      <c r="Q20" s="12" t="s">
        <v>46</v>
      </c>
      <c r="R20" s="12" t="s">
        <v>47</v>
      </c>
      <c r="S20" s="12" t="s">
        <v>48</v>
      </c>
      <c r="T20" s="12" t="s">
        <v>49</v>
      </c>
      <c r="U20" s="12" t="s">
        <v>50</v>
      </c>
      <c r="V20" s="12" t="s">
        <v>51</v>
      </c>
      <c r="W20" s="12" t="s">
        <v>52</v>
      </c>
      <c r="X20" s="12" t="s">
        <v>53</v>
      </c>
      <c r="Y20" s="12" t="s">
        <v>54</v>
      </c>
      <c r="Z20" s="12" t="s">
        <v>55</v>
      </c>
      <c r="AA20" s="12" t="s">
        <v>56</v>
      </c>
      <c r="AB20" s="12" t="s">
        <v>57</v>
      </c>
      <c r="AC20" s="12" t="s">
        <v>58</v>
      </c>
      <c r="AD20" s="12" t="s">
        <v>59</v>
      </c>
      <c r="AE20" s="12" t="s">
        <v>60</v>
      </c>
      <c r="AF20" s="12" t="s">
        <v>61</v>
      </c>
      <c r="AG20" s="12" t="s">
        <v>62</v>
      </c>
      <c r="AH20" s="12" t="s">
        <v>63</v>
      </c>
      <c r="AI20" s="12" t="s">
        <v>64</v>
      </c>
      <c r="AJ20" s="12" t="s">
        <v>65</v>
      </c>
      <c r="AK20" s="12" t="s">
        <v>66</v>
      </c>
      <c r="AL20" s="12" t="s">
        <v>67</v>
      </c>
      <c r="AM20" s="12" t="s">
        <v>68</v>
      </c>
      <c r="AN20" s="12" t="s">
        <v>69</v>
      </c>
      <c r="AO20" s="12" t="s">
        <v>70</v>
      </c>
    </row>
    <row r="21" spans="1:44" ht="15" customHeight="1">
      <c r="A21" s="3" t="s">
        <v>71</v>
      </c>
      <c r="B21" s="3">
        <v>0</v>
      </c>
      <c r="C21" s="3">
        <v>2</v>
      </c>
      <c r="D21" s="3">
        <v>2</v>
      </c>
      <c r="E21" s="3">
        <v>0</v>
      </c>
      <c r="F21" s="3">
        <v>0</v>
      </c>
      <c r="G21" s="3">
        <v>2</v>
      </c>
      <c r="H21" s="3">
        <v>1</v>
      </c>
      <c r="I21" s="3">
        <v>1</v>
      </c>
      <c r="J21" s="3" t="s">
        <v>72</v>
      </c>
      <c r="K21" s="14" t="e">
        <f>AO21/AN21-1</f>
        <v>#DIV/0!</v>
      </c>
      <c r="L21" s="15">
        <v>-1</v>
      </c>
      <c r="M21" s="15">
        <v>-1</v>
      </c>
      <c r="N21" s="15">
        <v>-1</v>
      </c>
      <c r="O21" s="16">
        <v>-1</v>
      </c>
      <c r="P21" s="3">
        <v>3</v>
      </c>
      <c r="Q21" s="3">
        <v>7</v>
      </c>
      <c r="R21" s="3">
        <v>1</v>
      </c>
      <c r="S21" s="3">
        <v>2</v>
      </c>
      <c r="T21" s="3">
        <v>2</v>
      </c>
      <c r="U21" s="3">
        <v>4</v>
      </c>
      <c r="V21" s="3" t="s">
        <v>72</v>
      </c>
      <c r="W21" s="3">
        <v>1</v>
      </c>
      <c r="X21" s="3">
        <v>2</v>
      </c>
      <c r="Y21" s="3">
        <v>3</v>
      </c>
      <c r="Z21" s="3">
        <v>5</v>
      </c>
      <c r="AA21" s="3">
        <v>0</v>
      </c>
      <c r="AB21" s="3">
        <v>3</v>
      </c>
      <c r="AC21" s="3">
        <v>0</v>
      </c>
      <c r="AD21" s="3">
        <v>5</v>
      </c>
      <c r="AE21" s="3">
        <v>0</v>
      </c>
      <c r="AF21" s="3">
        <v>3</v>
      </c>
      <c r="AG21" s="3">
        <v>0</v>
      </c>
      <c r="AH21" s="17">
        <v>3</v>
      </c>
      <c r="AI21" s="17">
        <v>0</v>
      </c>
      <c r="AJ21" s="17">
        <v>3</v>
      </c>
      <c r="AK21" s="17">
        <v>2</v>
      </c>
      <c r="AL21" s="17">
        <v>0</v>
      </c>
      <c r="AM21" s="17">
        <v>0</v>
      </c>
      <c r="AN21" s="17">
        <v>0</v>
      </c>
      <c r="AO21" s="17">
        <v>0</v>
      </c>
    </row>
    <row r="22" spans="1:44" ht="1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18"/>
      <c r="L22" s="19"/>
      <c r="M22" s="19"/>
      <c r="N22" s="19"/>
      <c r="O22" s="19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20"/>
      <c r="AI22" s="20"/>
      <c r="AJ22" s="20"/>
      <c r="AK22" s="20"/>
      <c r="AL22" s="20"/>
      <c r="AM22" s="20"/>
      <c r="AN22" s="20"/>
      <c r="AO22" s="20"/>
    </row>
    <row r="23" spans="1:44" s="1" customFormat="1" ht="15" customHeight="1">
      <c r="A23" s="1" t="s">
        <v>73</v>
      </c>
    </row>
    <row r="24" spans="1:44" ht="57" customHeight="1">
      <c r="A24" s="12" t="s">
        <v>35</v>
      </c>
      <c r="B24" s="12" t="s">
        <v>74</v>
      </c>
      <c r="C24" s="12" t="s">
        <v>36</v>
      </c>
      <c r="D24" s="12" t="s">
        <v>37</v>
      </c>
      <c r="E24" s="12" t="s">
        <v>38</v>
      </c>
      <c r="F24" s="12" t="s">
        <v>39</v>
      </c>
      <c r="G24" s="12" t="s">
        <v>40</v>
      </c>
      <c r="H24" s="12" t="s">
        <v>41</v>
      </c>
      <c r="I24" s="12" t="s">
        <v>42</v>
      </c>
      <c r="J24" s="12" t="s">
        <v>43</v>
      </c>
      <c r="K24" s="12" t="s">
        <v>4</v>
      </c>
      <c r="L24" s="13" t="s">
        <v>44</v>
      </c>
      <c r="M24" s="12" t="s">
        <v>6</v>
      </c>
      <c r="N24" s="12" t="s">
        <v>7</v>
      </c>
      <c r="O24" s="12" t="s">
        <v>8</v>
      </c>
      <c r="P24" s="12" t="s">
        <v>9</v>
      </c>
      <c r="Q24" s="12" t="s">
        <v>45</v>
      </c>
      <c r="R24" s="12" t="s">
        <v>46</v>
      </c>
      <c r="S24" s="12" t="s">
        <v>47</v>
      </c>
      <c r="T24" s="12" t="s">
        <v>48</v>
      </c>
      <c r="U24" s="12" t="s">
        <v>49</v>
      </c>
      <c r="V24" s="12" t="s">
        <v>50</v>
      </c>
      <c r="W24" s="12" t="s">
        <v>51</v>
      </c>
      <c r="X24" s="12" t="s">
        <v>52</v>
      </c>
      <c r="Y24" s="12" t="s">
        <v>53</v>
      </c>
      <c r="Z24" s="12" t="s">
        <v>54</v>
      </c>
      <c r="AA24" s="12" t="s">
        <v>55</v>
      </c>
      <c r="AB24" s="12" t="s">
        <v>56</v>
      </c>
      <c r="AC24" s="12" t="s">
        <v>57</v>
      </c>
      <c r="AD24" s="12" t="s">
        <v>58</v>
      </c>
      <c r="AE24" s="12" t="s">
        <v>59</v>
      </c>
      <c r="AF24" s="12" t="s">
        <v>60</v>
      </c>
      <c r="AG24" s="12" t="s">
        <v>61</v>
      </c>
      <c r="AH24" s="12" t="s">
        <v>62</v>
      </c>
      <c r="AI24" s="12" t="s">
        <v>63</v>
      </c>
      <c r="AJ24" s="12" t="s">
        <v>64</v>
      </c>
      <c r="AK24" s="12" t="s">
        <v>65</v>
      </c>
      <c r="AL24" s="12" t="s">
        <v>66</v>
      </c>
      <c r="AM24" s="12" t="s">
        <v>67</v>
      </c>
      <c r="AN24" s="12" t="s">
        <v>68</v>
      </c>
      <c r="AO24" s="12" t="s">
        <v>69</v>
      </c>
      <c r="AP24" s="12" t="s">
        <v>70</v>
      </c>
    </row>
    <row r="25" spans="1:44" ht="15" customHeight="1">
      <c r="A25" s="3" t="s">
        <v>71</v>
      </c>
      <c r="B25" s="3" t="s">
        <v>75</v>
      </c>
      <c r="C25" s="3">
        <v>4</v>
      </c>
      <c r="D25" s="3">
        <v>8</v>
      </c>
      <c r="E25" s="3">
        <v>8</v>
      </c>
      <c r="F25" s="3">
        <v>8</v>
      </c>
      <c r="G25" s="3">
        <v>4</v>
      </c>
      <c r="H25" s="3">
        <v>7</v>
      </c>
      <c r="I25" s="3">
        <v>2</v>
      </c>
      <c r="J25" s="3">
        <v>6</v>
      </c>
      <c r="K25" s="16">
        <v>1</v>
      </c>
      <c r="L25" s="14">
        <f t="shared" ref="L25" si="0">AP25/AO25-1</f>
        <v>1.75</v>
      </c>
      <c r="M25" s="15">
        <v>0.375</v>
      </c>
      <c r="N25" s="15">
        <v>0</v>
      </c>
      <c r="O25" s="15">
        <v>-0.5</v>
      </c>
      <c r="P25" s="16">
        <v>-0.42857142857140001</v>
      </c>
      <c r="Q25" s="3">
        <v>13</v>
      </c>
      <c r="R25" s="3">
        <v>19</v>
      </c>
      <c r="S25" s="3">
        <v>28</v>
      </c>
      <c r="T25" s="3">
        <v>5</v>
      </c>
      <c r="U25" s="3">
        <v>6</v>
      </c>
      <c r="V25" s="3">
        <v>15</v>
      </c>
      <c r="W25" s="3">
        <v>3</v>
      </c>
      <c r="X25" s="3">
        <v>8</v>
      </c>
      <c r="Y25" s="3">
        <v>6</v>
      </c>
      <c r="Z25" s="3">
        <v>5</v>
      </c>
      <c r="AA25" s="3">
        <v>8</v>
      </c>
      <c r="AB25" s="3">
        <v>3</v>
      </c>
      <c r="AC25" s="3">
        <v>5</v>
      </c>
      <c r="AD25" s="3">
        <v>9</v>
      </c>
      <c r="AE25" s="3">
        <v>20</v>
      </c>
      <c r="AF25" s="3">
        <v>14</v>
      </c>
      <c r="AG25" s="3">
        <v>11</v>
      </c>
      <c r="AH25" s="3">
        <v>10</v>
      </c>
      <c r="AI25" s="3">
        <v>1</v>
      </c>
      <c r="AJ25" s="3">
        <v>0</v>
      </c>
      <c r="AK25" s="3">
        <v>0</v>
      </c>
      <c r="AL25" s="3">
        <v>0</v>
      </c>
      <c r="AM25" s="3">
        <v>0</v>
      </c>
      <c r="AN25" s="3">
        <v>2</v>
      </c>
      <c r="AO25" s="3">
        <v>4</v>
      </c>
      <c r="AP25" s="3">
        <v>11</v>
      </c>
    </row>
    <row r="26" spans="1:44" ht="15" customHeight="1"/>
    <row r="27" spans="1:44" s="1" customFormat="1" ht="15" customHeight="1">
      <c r="A27" s="1" t="s">
        <v>76</v>
      </c>
    </row>
    <row r="28" spans="1:44" ht="57" customHeight="1">
      <c r="A28" s="12" t="s">
        <v>35</v>
      </c>
      <c r="B28" s="12" t="s">
        <v>74</v>
      </c>
      <c r="C28" s="12" t="s">
        <v>12</v>
      </c>
      <c r="D28" s="12" t="s">
        <v>36</v>
      </c>
      <c r="E28" s="12" t="s">
        <v>37</v>
      </c>
      <c r="F28" s="12" t="s">
        <v>38</v>
      </c>
      <c r="G28" s="12" t="s">
        <v>39</v>
      </c>
      <c r="H28" s="12" t="s">
        <v>40</v>
      </c>
      <c r="I28" s="12" t="s">
        <v>41</v>
      </c>
      <c r="J28" s="12" t="s">
        <v>42</v>
      </c>
      <c r="K28" s="12" t="s">
        <v>43</v>
      </c>
      <c r="L28" s="12" t="s">
        <v>4</v>
      </c>
      <c r="M28" s="13" t="s">
        <v>44</v>
      </c>
      <c r="N28" s="12" t="s">
        <v>6</v>
      </c>
      <c r="O28" s="12" t="s">
        <v>7</v>
      </c>
      <c r="P28" s="12" t="s">
        <v>8</v>
      </c>
      <c r="Q28" s="12" t="s">
        <v>9</v>
      </c>
      <c r="R28" s="12" t="s">
        <v>45</v>
      </c>
      <c r="S28" s="12" t="s">
        <v>46</v>
      </c>
      <c r="T28" s="12" t="s">
        <v>47</v>
      </c>
      <c r="U28" s="12" t="s">
        <v>48</v>
      </c>
      <c r="V28" s="12" t="s">
        <v>49</v>
      </c>
      <c r="W28" s="12" t="s">
        <v>50</v>
      </c>
      <c r="X28" s="12" t="s">
        <v>51</v>
      </c>
      <c r="Y28" s="12" t="s">
        <v>52</v>
      </c>
      <c r="Z28" s="12" t="s">
        <v>53</v>
      </c>
      <c r="AA28" s="12" t="s">
        <v>54</v>
      </c>
      <c r="AB28" s="12" t="s">
        <v>55</v>
      </c>
      <c r="AC28" s="12" t="s">
        <v>56</v>
      </c>
      <c r="AD28" s="12" t="s">
        <v>57</v>
      </c>
      <c r="AE28" s="12" t="s">
        <v>58</v>
      </c>
      <c r="AF28" s="12" t="s">
        <v>59</v>
      </c>
      <c r="AG28" s="12" t="s">
        <v>60</v>
      </c>
      <c r="AH28" s="12" t="s">
        <v>61</v>
      </c>
      <c r="AI28" s="12" t="s">
        <v>62</v>
      </c>
      <c r="AJ28" s="12" t="s">
        <v>63</v>
      </c>
      <c r="AK28" s="12" t="s">
        <v>64</v>
      </c>
      <c r="AL28" s="12" t="s">
        <v>65</v>
      </c>
      <c r="AM28" s="12" t="s">
        <v>66</v>
      </c>
      <c r="AN28" s="12" t="s">
        <v>67</v>
      </c>
      <c r="AO28" s="12" t="s">
        <v>68</v>
      </c>
      <c r="AP28" s="12" t="s">
        <v>69</v>
      </c>
      <c r="AQ28" s="12" t="s">
        <v>70</v>
      </c>
    </row>
    <row r="29" spans="1:44" ht="15" customHeight="1">
      <c r="A29" s="3" t="s">
        <v>71</v>
      </c>
      <c r="B29" s="3" t="s">
        <v>75</v>
      </c>
      <c r="C29" s="3" t="s">
        <v>77</v>
      </c>
      <c r="D29" s="3">
        <v>4</v>
      </c>
      <c r="E29" s="3">
        <v>8</v>
      </c>
      <c r="F29" s="3">
        <v>8</v>
      </c>
      <c r="G29" s="3">
        <v>8</v>
      </c>
      <c r="H29" s="3">
        <v>4</v>
      </c>
      <c r="I29" s="3">
        <v>7</v>
      </c>
      <c r="J29" s="3">
        <v>2</v>
      </c>
      <c r="K29" s="3">
        <v>6</v>
      </c>
      <c r="L29" s="16">
        <v>1</v>
      </c>
      <c r="M29" s="14">
        <f t="shared" ref="M29" si="1">AQ29/AP29-1</f>
        <v>1.75</v>
      </c>
      <c r="N29" s="15">
        <v>0.375</v>
      </c>
      <c r="O29" s="15">
        <v>0</v>
      </c>
      <c r="P29" s="15">
        <v>-0.5</v>
      </c>
      <c r="Q29" s="16">
        <v>-0.42857142857140001</v>
      </c>
      <c r="R29" s="3">
        <v>13</v>
      </c>
      <c r="S29" s="3">
        <v>19</v>
      </c>
      <c r="T29" s="3">
        <v>28</v>
      </c>
      <c r="U29" s="3">
        <v>5</v>
      </c>
      <c r="V29" s="3">
        <v>6</v>
      </c>
      <c r="W29" s="3">
        <v>15</v>
      </c>
      <c r="X29" s="3">
        <v>3</v>
      </c>
      <c r="Y29" s="3">
        <v>8</v>
      </c>
      <c r="Z29" s="3">
        <v>6</v>
      </c>
      <c r="AA29" s="3">
        <v>5</v>
      </c>
      <c r="AB29" s="3">
        <v>8</v>
      </c>
      <c r="AC29" s="3">
        <v>3</v>
      </c>
      <c r="AD29" s="3">
        <v>5</v>
      </c>
      <c r="AE29" s="3">
        <v>9</v>
      </c>
      <c r="AF29" s="3">
        <v>20</v>
      </c>
      <c r="AG29" s="3">
        <v>14</v>
      </c>
      <c r="AH29" s="3">
        <v>11</v>
      </c>
      <c r="AI29" s="3">
        <v>10</v>
      </c>
      <c r="AJ29" s="3">
        <v>1</v>
      </c>
      <c r="AK29" s="3">
        <v>0</v>
      </c>
      <c r="AL29" s="3">
        <v>0</v>
      </c>
      <c r="AM29" s="3">
        <v>0</v>
      </c>
      <c r="AN29" s="3">
        <v>0</v>
      </c>
      <c r="AO29" s="3">
        <v>2</v>
      </c>
      <c r="AP29" s="3">
        <v>4</v>
      </c>
      <c r="AQ29" s="3">
        <v>11</v>
      </c>
    </row>
    <row r="30" spans="1:44" ht="15" customHeight="1"/>
    <row r="31" spans="1:44" s="1" customFormat="1" ht="15" customHeight="1">
      <c r="A31" s="1" t="s">
        <v>78</v>
      </c>
    </row>
    <row r="32" spans="1:44" ht="57" customHeight="1">
      <c r="A32" s="12" t="s">
        <v>35</v>
      </c>
      <c r="B32" s="12" t="s">
        <v>74</v>
      </c>
      <c r="C32" s="12" t="s">
        <v>12</v>
      </c>
      <c r="D32" s="12" t="s">
        <v>79</v>
      </c>
      <c r="E32" s="12" t="s">
        <v>36</v>
      </c>
      <c r="F32" s="12" t="s">
        <v>37</v>
      </c>
      <c r="G32" s="12" t="s">
        <v>38</v>
      </c>
      <c r="H32" s="12" t="s">
        <v>39</v>
      </c>
      <c r="I32" s="12" t="s">
        <v>40</v>
      </c>
      <c r="J32" s="12" t="s">
        <v>41</v>
      </c>
      <c r="K32" s="12" t="s">
        <v>42</v>
      </c>
      <c r="L32" s="12" t="s">
        <v>43</v>
      </c>
      <c r="M32" s="12" t="s">
        <v>4</v>
      </c>
      <c r="N32" s="13" t="s">
        <v>44</v>
      </c>
      <c r="O32" s="12" t="s">
        <v>6</v>
      </c>
      <c r="P32" s="12" t="s">
        <v>7</v>
      </c>
      <c r="Q32" s="12" t="s">
        <v>8</v>
      </c>
      <c r="R32" s="12" t="s">
        <v>9</v>
      </c>
      <c r="S32" s="12" t="s">
        <v>45</v>
      </c>
      <c r="T32" s="12" t="s">
        <v>46</v>
      </c>
      <c r="U32" s="12" t="s">
        <v>47</v>
      </c>
      <c r="V32" s="12" t="s">
        <v>48</v>
      </c>
      <c r="W32" s="12" t="s">
        <v>49</v>
      </c>
      <c r="X32" s="12" t="s">
        <v>50</v>
      </c>
      <c r="Y32" s="12" t="s">
        <v>51</v>
      </c>
      <c r="Z32" s="12" t="s">
        <v>52</v>
      </c>
      <c r="AA32" s="12" t="s">
        <v>53</v>
      </c>
      <c r="AB32" s="12" t="s">
        <v>54</v>
      </c>
      <c r="AC32" s="12" t="s">
        <v>55</v>
      </c>
      <c r="AD32" s="12" t="s">
        <v>56</v>
      </c>
      <c r="AE32" s="12" t="s">
        <v>57</v>
      </c>
      <c r="AF32" s="12" t="s">
        <v>58</v>
      </c>
      <c r="AG32" s="12" t="s">
        <v>59</v>
      </c>
      <c r="AH32" s="12" t="s">
        <v>60</v>
      </c>
      <c r="AI32" s="12" t="s">
        <v>61</v>
      </c>
      <c r="AJ32" s="12" t="s">
        <v>62</v>
      </c>
      <c r="AK32" s="12" t="s">
        <v>63</v>
      </c>
      <c r="AL32" s="12" t="s">
        <v>64</v>
      </c>
      <c r="AM32" s="12" t="s">
        <v>65</v>
      </c>
      <c r="AN32" s="12" t="s">
        <v>66</v>
      </c>
      <c r="AO32" s="12" t="s">
        <v>67</v>
      </c>
      <c r="AP32" s="12" t="s">
        <v>68</v>
      </c>
      <c r="AQ32" s="12" t="s">
        <v>69</v>
      </c>
      <c r="AR32" s="12" t="s">
        <v>70</v>
      </c>
    </row>
    <row r="33" spans="1:49" ht="15" customHeight="1">
      <c r="A33" s="3" t="s">
        <v>71</v>
      </c>
      <c r="B33" s="3" t="s">
        <v>75</v>
      </c>
      <c r="C33" s="3" t="s">
        <v>77</v>
      </c>
      <c r="D33" s="3" t="s">
        <v>80</v>
      </c>
      <c r="E33" s="3">
        <v>4</v>
      </c>
      <c r="F33" s="3">
        <v>8</v>
      </c>
      <c r="G33" s="3">
        <v>8</v>
      </c>
      <c r="H33" s="3">
        <v>8</v>
      </c>
      <c r="I33" s="3">
        <v>4</v>
      </c>
      <c r="J33" s="3">
        <v>7</v>
      </c>
      <c r="K33" s="3">
        <v>2</v>
      </c>
      <c r="L33" s="3">
        <v>6</v>
      </c>
      <c r="M33" s="16">
        <v>1</v>
      </c>
      <c r="N33" s="14">
        <f t="shared" ref="N33" si="2">AR33/AQ33-1</f>
        <v>1.75</v>
      </c>
      <c r="O33" s="15">
        <v>0.375</v>
      </c>
      <c r="P33" s="15">
        <v>0</v>
      </c>
      <c r="Q33" s="15">
        <v>-0.5</v>
      </c>
      <c r="R33" s="16">
        <v>-0.42857142857140001</v>
      </c>
      <c r="S33" s="3">
        <v>13</v>
      </c>
      <c r="T33" s="3">
        <v>19</v>
      </c>
      <c r="U33" s="3">
        <v>28</v>
      </c>
      <c r="V33" s="3">
        <v>5</v>
      </c>
      <c r="W33" s="3">
        <v>6</v>
      </c>
      <c r="X33" s="3">
        <v>15</v>
      </c>
      <c r="Y33" s="3">
        <v>3</v>
      </c>
      <c r="Z33" s="3">
        <v>8</v>
      </c>
      <c r="AA33" s="3">
        <v>6</v>
      </c>
      <c r="AB33" s="3">
        <v>5</v>
      </c>
      <c r="AC33" s="3">
        <v>8</v>
      </c>
      <c r="AD33" s="3">
        <v>3</v>
      </c>
      <c r="AE33" s="3">
        <v>5</v>
      </c>
      <c r="AF33" s="3">
        <v>9</v>
      </c>
      <c r="AG33" s="3">
        <v>20</v>
      </c>
      <c r="AH33" s="3">
        <v>14</v>
      </c>
      <c r="AI33" s="3">
        <v>11</v>
      </c>
      <c r="AJ33" s="3">
        <v>10</v>
      </c>
      <c r="AK33" s="3">
        <v>1</v>
      </c>
      <c r="AL33" s="3">
        <v>0</v>
      </c>
      <c r="AM33" s="3">
        <v>0</v>
      </c>
      <c r="AN33" s="3">
        <v>0</v>
      </c>
      <c r="AO33" s="3">
        <v>0</v>
      </c>
      <c r="AP33" s="3">
        <v>2</v>
      </c>
      <c r="AQ33" s="3">
        <v>4</v>
      </c>
      <c r="AR33" s="3">
        <v>11</v>
      </c>
    </row>
    <row r="34" spans="1:49" ht="15" customHeight="1"/>
    <row r="35" spans="1:49" s="1" customFormat="1" ht="15" customHeight="1">
      <c r="A35" s="1" t="s">
        <v>81</v>
      </c>
    </row>
    <row r="36" spans="1:49" ht="57" customHeight="1">
      <c r="A36" s="12" t="s">
        <v>82</v>
      </c>
      <c r="B36" s="12" t="s">
        <v>35</v>
      </c>
      <c r="C36" s="12" t="s">
        <v>74</v>
      </c>
      <c r="D36" s="12" t="s">
        <v>12</v>
      </c>
      <c r="E36" s="12" t="s">
        <v>83</v>
      </c>
      <c r="F36" s="12" t="s">
        <v>79</v>
      </c>
      <c r="G36" s="12" t="s">
        <v>84</v>
      </c>
      <c r="H36" s="12" t="s">
        <v>85</v>
      </c>
      <c r="I36" s="12" t="s">
        <v>36</v>
      </c>
      <c r="J36" s="12" t="s">
        <v>37</v>
      </c>
      <c r="K36" s="12" t="s">
        <v>38</v>
      </c>
      <c r="L36" s="12" t="s">
        <v>39</v>
      </c>
      <c r="M36" s="12" t="s">
        <v>40</v>
      </c>
      <c r="N36" s="12" t="s">
        <v>41</v>
      </c>
      <c r="O36" s="12" t="s">
        <v>42</v>
      </c>
      <c r="P36" s="12" t="s">
        <v>43</v>
      </c>
      <c r="Q36" s="12" t="s">
        <v>4</v>
      </c>
      <c r="R36" s="13" t="s">
        <v>44</v>
      </c>
      <c r="S36" s="12" t="s">
        <v>6</v>
      </c>
      <c r="T36" s="12" t="s">
        <v>7</v>
      </c>
      <c r="U36" s="12" t="s">
        <v>8</v>
      </c>
      <c r="V36" s="12" t="s">
        <v>9</v>
      </c>
      <c r="W36" s="12" t="s">
        <v>45</v>
      </c>
      <c r="X36" s="12" t="s">
        <v>46</v>
      </c>
      <c r="Y36" s="12" t="s">
        <v>47</v>
      </c>
      <c r="Z36" s="12" t="s">
        <v>48</v>
      </c>
      <c r="AA36" s="12" t="s">
        <v>49</v>
      </c>
      <c r="AB36" s="12" t="s">
        <v>50</v>
      </c>
      <c r="AC36" s="12" t="s">
        <v>51</v>
      </c>
      <c r="AD36" s="12" t="s">
        <v>52</v>
      </c>
      <c r="AE36" s="12" t="s">
        <v>53</v>
      </c>
      <c r="AF36" s="12" t="s">
        <v>54</v>
      </c>
      <c r="AG36" s="12" t="s">
        <v>55</v>
      </c>
      <c r="AH36" s="12" t="s">
        <v>56</v>
      </c>
      <c r="AI36" s="12" t="s">
        <v>57</v>
      </c>
      <c r="AJ36" s="12" t="s">
        <v>58</v>
      </c>
      <c r="AK36" s="12" t="s">
        <v>59</v>
      </c>
      <c r="AL36" s="12" t="s">
        <v>60</v>
      </c>
      <c r="AM36" s="12" t="s">
        <v>61</v>
      </c>
      <c r="AN36" s="12" t="s">
        <v>62</v>
      </c>
      <c r="AO36" s="12" t="s">
        <v>63</v>
      </c>
      <c r="AP36" s="12" t="s">
        <v>64</v>
      </c>
      <c r="AQ36" s="12" t="s">
        <v>65</v>
      </c>
      <c r="AR36" s="12" t="s">
        <v>66</v>
      </c>
      <c r="AS36" s="12" t="s">
        <v>67</v>
      </c>
      <c r="AT36" s="12" t="s">
        <v>68</v>
      </c>
      <c r="AU36" s="12" t="s">
        <v>69</v>
      </c>
      <c r="AV36" s="12" t="s">
        <v>70</v>
      </c>
    </row>
    <row r="37" spans="1:49" ht="15" customHeight="1">
      <c r="A37" s="3" t="s">
        <v>86</v>
      </c>
      <c r="B37" s="3" t="s">
        <v>71</v>
      </c>
      <c r="C37" s="3" t="s">
        <v>75</v>
      </c>
      <c r="D37" s="3" t="s">
        <v>77</v>
      </c>
      <c r="E37" s="3" t="s">
        <v>87</v>
      </c>
      <c r="F37" s="3" t="s">
        <v>80</v>
      </c>
      <c r="G37" s="3" t="s">
        <v>88</v>
      </c>
      <c r="H37" s="3" t="s">
        <v>89</v>
      </c>
      <c r="I37" s="3">
        <v>0</v>
      </c>
      <c r="J37" s="3">
        <v>2</v>
      </c>
      <c r="K37" s="3">
        <v>2</v>
      </c>
      <c r="L37" s="3">
        <v>0</v>
      </c>
      <c r="M37" s="3">
        <v>0</v>
      </c>
      <c r="N37" s="3">
        <v>2</v>
      </c>
      <c r="O37" s="3">
        <v>1</v>
      </c>
      <c r="P37" s="3">
        <v>1</v>
      </c>
      <c r="Q37" s="3" t="s">
        <v>72</v>
      </c>
      <c r="R37" s="14" t="e">
        <f>AV37/AU37-1</f>
        <v>#DIV/0!</v>
      </c>
      <c r="S37" s="15">
        <v>-1</v>
      </c>
      <c r="T37" s="15">
        <v>-1</v>
      </c>
      <c r="U37" s="15">
        <v>-1</v>
      </c>
      <c r="V37" s="16">
        <v>-1</v>
      </c>
      <c r="W37" s="21">
        <v>3</v>
      </c>
      <c r="X37" s="21">
        <v>7</v>
      </c>
      <c r="Y37" s="21">
        <v>1</v>
      </c>
      <c r="Z37" s="21">
        <v>2</v>
      </c>
      <c r="AA37" s="21">
        <v>2</v>
      </c>
      <c r="AB37" s="21">
        <v>4</v>
      </c>
      <c r="AC37" s="3" t="s">
        <v>72</v>
      </c>
      <c r="AD37" s="3">
        <v>1</v>
      </c>
      <c r="AE37" s="3">
        <v>2</v>
      </c>
      <c r="AF37" s="3">
        <v>3</v>
      </c>
      <c r="AG37" s="3">
        <v>5</v>
      </c>
      <c r="AH37" s="3">
        <v>0</v>
      </c>
      <c r="AI37" s="3">
        <v>3</v>
      </c>
      <c r="AJ37" s="3">
        <v>0</v>
      </c>
      <c r="AK37" s="3">
        <v>5</v>
      </c>
      <c r="AL37" s="3">
        <v>0</v>
      </c>
      <c r="AM37" s="3">
        <v>3</v>
      </c>
      <c r="AN37" s="3">
        <v>0</v>
      </c>
      <c r="AO37" s="17">
        <v>3</v>
      </c>
      <c r="AP37" s="17">
        <v>0</v>
      </c>
      <c r="AQ37" s="17">
        <v>3</v>
      </c>
      <c r="AR37" s="17">
        <v>2</v>
      </c>
      <c r="AS37" s="17">
        <v>0</v>
      </c>
      <c r="AT37" s="17">
        <v>0</v>
      </c>
      <c r="AU37" s="17">
        <v>0</v>
      </c>
      <c r="AV37" s="17">
        <v>0</v>
      </c>
    </row>
    <row r="38" spans="1:49" ht="15" customHeight="1">
      <c r="A38" s="3" t="s">
        <v>86</v>
      </c>
      <c r="B38" s="3" t="s">
        <v>71</v>
      </c>
      <c r="C38" s="3" t="s">
        <v>75</v>
      </c>
      <c r="D38" s="3" t="s">
        <v>77</v>
      </c>
      <c r="E38" s="3" t="s">
        <v>87</v>
      </c>
      <c r="F38" s="3" t="s">
        <v>80</v>
      </c>
      <c r="G38" s="3" t="s">
        <v>90</v>
      </c>
      <c r="H38" s="3" t="s">
        <v>91</v>
      </c>
      <c r="I38" s="3">
        <v>4</v>
      </c>
      <c r="J38" s="3">
        <v>8</v>
      </c>
      <c r="K38" s="3">
        <v>8</v>
      </c>
      <c r="L38" s="3">
        <v>8</v>
      </c>
      <c r="M38" s="3">
        <v>4</v>
      </c>
      <c r="N38" s="3">
        <v>7</v>
      </c>
      <c r="O38" s="3">
        <v>2</v>
      </c>
      <c r="P38" s="3">
        <v>6</v>
      </c>
      <c r="Q38" s="16">
        <v>1</v>
      </c>
      <c r="R38" s="14">
        <f t="shared" ref="R38" si="3">AV38/AU38-1</f>
        <v>1.75</v>
      </c>
      <c r="S38" s="15">
        <v>0.375</v>
      </c>
      <c r="T38" s="15">
        <v>0</v>
      </c>
      <c r="U38" s="15">
        <v>-0.5</v>
      </c>
      <c r="V38" s="16">
        <v>-0.42857142857140001</v>
      </c>
      <c r="W38" s="21">
        <v>13</v>
      </c>
      <c r="X38" s="21">
        <v>19</v>
      </c>
      <c r="Y38" s="21">
        <v>28</v>
      </c>
      <c r="Z38" s="21">
        <v>5</v>
      </c>
      <c r="AA38" s="21">
        <v>6</v>
      </c>
      <c r="AB38" s="21">
        <v>15</v>
      </c>
      <c r="AC38" s="21">
        <v>3</v>
      </c>
      <c r="AD38" s="3">
        <v>8</v>
      </c>
      <c r="AE38" s="3">
        <v>6</v>
      </c>
      <c r="AF38" s="3">
        <v>5</v>
      </c>
      <c r="AG38" s="3">
        <v>8</v>
      </c>
      <c r="AH38" s="3">
        <v>3</v>
      </c>
      <c r="AI38" s="3">
        <v>5</v>
      </c>
      <c r="AJ38" s="3">
        <v>9</v>
      </c>
      <c r="AK38" s="3">
        <v>20</v>
      </c>
      <c r="AL38" s="3">
        <v>14</v>
      </c>
      <c r="AM38" s="3">
        <v>11</v>
      </c>
      <c r="AN38" s="3">
        <v>10</v>
      </c>
      <c r="AO38" s="3">
        <v>1</v>
      </c>
      <c r="AP38" s="3">
        <v>0</v>
      </c>
      <c r="AQ38" s="3">
        <v>0</v>
      </c>
      <c r="AR38" s="3">
        <v>0</v>
      </c>
      <c r="AS38" s="3">
        <v>0</v>
      </c>
      <c r="AT38" s="3">
        <v>2</v>
      </c>
      <c r="AU38" s="3">
        <v>4</v>
      </c>
      <c r="AV38" s="3">
        <v>11</v>
      </c>
    </row>
    <row r="39" spans="1:49" ht="15" customHeight="1"/>
    <row r="40" spans="1:49" s="1" customFormat="1" ht="15" customHeight="1">
      <c r="A40" s="1" t="s">
        <v>92</v>
      </c>
    </row>
    <row r="41" spans="1:49" ht="57" customHeight="1">
      <c r="A41" s="12" t="s">
        <v>82</v>
      </c>
      <c r="B41" s="12" t="s">
        <v>35</v>
      </c>
      <c r="C41" s="12" t="s">
        <v>74</v>
      </c>
      <c r="D41" s="12" t="s">
        <v>12</v>
      </c>
      <c r="E41" s="12" t="s">
        <v>83</v>
      </c>
      <c r="F41" s="12" t="s">
        <v>79</v>
      </c>
      <c r="G41" s="12" t="s">
        <v>84</v>
      </c>
      <c r="H41" s="12" t="s">
        <v>85</v>
      </c>
      <c r="I41" s="12" t="s">
        <v>93</v>
      </c>
      <c r="J41" s="12" t="s">
        <v>36</v>
      </c>
      <c r="K41" s="12" t="s">
        <v>37</v>
      </c>
      <c r="L41" s="12" t="s">
        <v>38</v>
      </c>
      <c r="M41" s="12" t="s">
        <v>39</v>
      </c>
      <c r="N41" s="12" t="s">
        <v>40</v>
      </c>
      <c r="O41" s="12" t="s">
        <v>41</v>
      </c>
      <c r="P41" s="12" t="s">
        <v>42</v>
      </c>
      <c r="Q41" s="12" t="s">
        <v>43</v>
      </c>
      <c r="R41" s="12" t="s">
        <v>4</v>
      </c>
      <c r="S41" s="13" t="s">
        <v>44</v>
      </c>
      <c r="T41" s="12" t="s">
        <v>6</v>
      </c>
      <c r="U41" s="12" t="s">
        <v>7</v>
      </c>
      <c r="V41" s="12" t="s">
        <v>8</v>
      </c>
      <c r="W41" s="12" t="s">
        <v>9</v>
      </c>
      <c r="X41" s="12" t="s">
        <v>45</v>
      </c>
      <c r="Y41" s="12" t="s">
        <v>46</v>
      </c>
      <c r="Z41" s="12" t="s">
        <v>47</v>
      </c>
      <c r="AA41" s="12" t="s">
        <v>48</v>
      </c>
      <c r="AB41" s="12" t="s">
        <v>49</v>
      </c>
      <c r="AC41" s="12" t="s">
        <v>50</v>
      </c>
      <c r="AD41" s="12" t="s">
        <v>51</v>
      </c>
      <c r="AE41" s="12" t="s">
        <v>52</v>
      </c>
      <c r="AF41" s="12" t="s">
        <v>53</v>
      </c>
      <c r="AG41" s="12" t="s">
        <v>54</v>
      </c>
      <c r="AH41" s="12" t="s">
        <v>55</v>
      </c>
      <c r="AI41" s="12" t="s">
        <v>56</v>
      </c>
      <c r="AJ41" s="12" t="s">
        <v>57</v>
      </c>
      <c r="AK41" s="12" t="s">
        <v>58</v>
      </c>
      <c r="AL41" s="12" t="s">
        <v>59</v>
      </c>
      <c r="AM41" s="12" t="s">
        <v>60</v>
      </c>
      <c r="AN41" s="12" t="s">
        <v>61</v>
      </c>
      <c r="AO41" s="12" t="s">
        <v>62</v>
      </c>
      <c r="AP41" s="12" t="s">
        <v>63</v>
      </c>
      <c r="AQ41" s="12" t="s">
        <v>64</v>
      </c>
      <c r="AR41" s="12" t="s">
        <v>65</v>
      </c>
      <c r="AS41" s="12" t="s">
        <v>66</v>
      </c>
      <c r="AT41" s="12" t="s">
        <v>67</v>
      </c>
      <c r="AU41" s="12" t="s">
        <v>68</v>
      </c>
      <c r="AV41" s="12" t="s">
        <v>69</v>
      </c>
      <c r="AW41" s="12" t="s">
        <v>70</v>
      </c>
    </row>
    <row r="42" spans="1:49" ht="15" customHeight="1">
      <c r="A42" s="3" t="s">
        <v>94</v>
      </c>
      <c r="B42" s="3" t="s">
        <v>71</v>
      </c>
      <c r="C42" s="3" t="s">
        <v>75</v>
      </c>
      <c r="D42" s="3" t="s">
        <v>77</v>
      </c>
      <c r="E42" s="3" t="s">
        <v>87</v>
      </c>
      <c r="F42" s="3" t="s">
        <v>95</v>
      </c>
      <c r="G42" s="3" t="s">
        <v>96</v>
      </c>
      <c r="H42" s="3" t="s">
        <v>97</v>
      </c>
      <c r="I42" s="3" t="s">
        <v>98</v>
      </c>
      <c r="J42" s="3">
        <v>12</v>
      </c>
      <c r="K42" s="3">
        <v>15</v>
      </c>
      <c r="L42" s="3">
        <v>26</v>
      </c>
      <c r="M42" s="3">
        <v>17</v>
      </c>
      <c r="N42" s="3">
        <v>13</v>
      </c>
      <c r="O42" s="3">
        <v>11</v>
      </c>
      <c r="P42" s="3">
        <v>13</v>
      </c>
      <c r="Q42" s="3">
        <v>11</v>
      </c>
      <c r="R42" s="15">
        <v>0.25</v>
      </c>
      <c r="S42" s="14">
        <f t="shared" ref="S42:S47" si="4">AW42/AV42-1</f>
        <v>0</v>
      </c>
      <c r="T42" s="15">
        <v>-0.13333333333299999</v>
      </c>
      <c r="U42" s="15">
        <v>0.13333333333299999</v>
      </c>
      <c r="V42" s="15">
        <v>-0.13333333333299999</v>
      </c>
      <c r="W42" s="15">
        <v>0.1818181818181</v>
      </c>
      <c r="X42" s="21">
        <v>36</v>
      </c>
      <c r="Y42" s="21">
        <v>60</v>
      </c>
      <c r="Z42" s="21">
        <v>19</v>
      </c>
      <c r="AA42" s="21">
        <v>20</v>
      </c>
      <c r="AB42" s="21">
        <v>12</v>
      </c>
      <c r="AC42" s="21">
        <v>4</v>
      </c>
      <c r="AD42" s="21">
        <v>6</v>
      </c>
      <c r="AE42" s="3">
        <v>9</v>
      </c>
      <c r="AF42" s="3">
        <v>16</v>
      </c>
      <c r="AG42" s="3">
        <v>14</v>
      </c>
      <c r="AH42" s="3">
        <v>14</v>
      </c>
      <c r="AI42" s="3">
        <v>11</v>
      </c>
      <c r="AJ42" s="3">
        <v>7</v>
      </c>
      <c r="AK42" s="3">
        <v>5</v>
      </c>
      <c r="AL42" s="3">
        <v>11</v>
      </c>
      <c r="AM42" s="3">
        <v>14</v>
      </c>
      <c r="AN42" s="3">
        <v>14</v>
      </c>
      <c r="AO42" s="3">
        <v>11</v>
      </c>
      <c r="AP42" s="17">
        <v>8</v>
      </c>
      <c r="AQ42" s="17">
        <v>21</v>
      </c>
      <c r="AR42" s="22">
        <v>16</v>
      </c>
      <c r="AS42" s="22">
        <v>23</v>
      </c>
      <c r="AT42" s="17">
        <v>13</v>
      </c>
      <c r="AU42" s="22">
        <v>15</v>
      </c>
      <c r="AV42" s="22">
        <v>21</v>
      </c>
      <c r="AW42" s="21">
        <v>21</v>
      </c>
    </row>
    <row r="43" spans="1:49" ht="15" customHeight="1">
      <c r="A43" s="3" t="s">
        <v>94</v>
      </c>
      <c r="B43" s="3" t="s">
        <v>71</v>
      </c>
      <c r="C43" s="3" t="s">
        <v>75</v>
      </c>
      <c r="D43" s="3" t="s">
        <v>77</v>
      </c>
      <c r="E43" s="3" t="s">
        <v>87</v>
      </c>
      <c r="F43" s="3" t="s">
        <v>95</v>
      </c>
      <c r="G43" s="3" t="s">
        <v>96</v>
      </c>
      <c r="H43" s="3" t="s">
        <v>97</v>
      </c>
      <c r="I43" s="3" t="s">
        <v>99</v>
      </c>
      <c r="J43" s="3">
        <v>28</v>
      </c>
      <c r="K43" s="3">
        <v>40</v>
      </c>
      <c r="L43" s="3">
        <v>41</v>
      </c>
      <c r="M43" s="3">
        <v>34</v>
      </c>
      <c r="N43" s="3">
        <v>29.4</v>
      </c>
      <c r="O43" s="3">
        <v>40.9</v>
      </c>
      <c r="P43" s="3">
        <v>32.5</v>
      </c>
      <c r="Q43" s="3">
        <v>37.1</v>
      </c>
      <c r="R43" s="16">
        <v>0.428571428571</v>
      </c>
      <c r="S43" s="14">
        <f t="shared" si="4"/>
        <v>0.72</v>
      </c>
      <c r="T43" s="15">
        <v>7.4999999999999997E-2</v>
      </c>
      <c r="U43" s="15">
        <v>-0.15</v>
      </c>
      <c r="V43" s="15">
        <v>-0.26500000000000001</v>
      </c>
      <c r="W43" s="16">
        <v>-0.28117359413199999</v>
      </c>
      <c r="X43" s="21">
        <v>95</v>
      </c>
      <c r="Y43" s="21">
        <v>119</v>
      </c>
      <c r="Z43" s="21">
        <v>50</v>
      </c>
      <c r="AA43" s="21">
        <v>1</v>
      </c>
      <c r="AB43" s="21">
        <v>12</v>
      </c>
      <c r="AC43" s="21">
        <v>61</v>
      </c>
      <c r="AD43" s="21">
        <v>38</v>
      </c>
      <c r="AE43" s="3">
        <v>23</v>
      </c>
      <c r="AF43" s="3">
        <v>31</v>
      </c>
      <c r="AG43" s="3">
        <v>34</v>
      </c>
      <c r="AH43" s="3">
        <v>52</v>
      </c>
      <c r="AI43" s="3">
        <v>25</v>
      </c>
      <c r="AJ43" s="3">
        <v>33</v>
      </c>
      <c r="AK43" s="3">
        <v>55</v>
      </c>
      <c r="AL43" s="3">
        <v>91</v>
      </c>
      <c r="AM43" s="3">
        <v>28</v>
      </c>
      <c r="AN43" s="3">
        <v>35</v>
      </c>
      <c r="AO43" s="3">
        <v>31</v>
      </c>
      <c r="AP43" s="17">
        <v>40</v>
      </c>
      <c r="AQ43" s="17">
        <v>40</v>
      </c>
      <c r="AR43" s="17">
        <v>35</v>
      </c>
      <c r="AS43" s="17">
        <v>27</v>
      </c>
      <c r="AT43" s="17">
        <v>22</v>
      </c>
      <c r="AU43" s="17">
        <v>28</v>
      </c>
      <c r="AV43" s="17">
        <v>25</v>
      </c>
      <c r="AW43" s="3">
        <v>43</v>
      </c>
    </row>
    <row r="44" spans="1:49" ht="15" customHeight="1">
      <c r="A44" s="3" t="s">
        <v>94</v>
      </c>
      <c r="B44" s="3" t="s">
        <v>71</v>
      </c>
      <c r="C44" s="3" t="s">
        <v>75</v>
      </c>
      <c r="D44" s="3" t="s">
        <v>77</v>
      </c>
      <c r="E44" s="3" t="s">
        <v>87</v>
      </c>
      <c r="F44" s="3" t="s">
        <v>95</v>
      </c>
      <c r="G44" s="3" t="s">
        <v>100</v>
      </c>
      <c r="H44" s="3" t="s">
        <v>101</v>
      </c>
      <c r="I44" s="3" t="s">
        <v>98</v>
      </c>
      <c r="J44" s="3">
        <v>11</v>
      </c>
      <c r="K44" s="3">
        <v>10</v>
      </c>
      <c r="L44" s="3">
        <v>10</v>
      </c>
      <c r="M44" s="3">
        <v>14</v>
      </c>
      <c r="N44" s="3">
        <v>11</v>
      </c>
      <c r="O44" s="3">
        <v>7</v>
      </c>
      <c r="P44" s="3">
        <v>9</v>
      </c>
      <c r="Q44" s="3">
        <v>9</v>
      </c>
      <c r="R44" s="15">
        <v>-9.0909090908999998E-2</v>
      </c>
      <c r="S44" s="14">
        <f t="shared" si="4"/>
        <v>1</v>
      </c>
      <c r="T44" s="15">
        <v>0.8</v>
      </c>
      <c r="U44" s="15">
        <v>0.4</v>
      </c>
      <c r="V44" s="15">
        <v>0.1</v>
      </c>
      <c r="W44" s="16">
        <v>0.57142857142850001</v>
      </c>
      <c r="X44" s="22">
        <v>2</v>
      </c>
      <c r="Y44" s="3" t="s">
        <v>72</v>
      </c>
      <c r="Z44" s="3" t="s">
        <v>72</v>
      </c>
      <c r="AA44" s="3" t="s">
        <v>72</v>
      </c>
      <c r="AB44" s="22">
        <v>1</v>
      </c>
      <c r="AC44" s="22">
        <v>2</v>
      </c>
      <c r="AD44" s="22">
        <v>7</v>
      </c>
      <c r="AE44" s="17">
        <v>12</v>
      </c>
      <c r="AF44" s="17">
        <v>17</v>
      </c>
      <c r="AG44" s="3">
        <v>11</v>
      </c>
      <c r="AH44" s="17">
        <v>9</v>
      </c>
      <c r="AI44" s="17">
        <v>11</v>
      </c>
      <c r="AJ44" s="17">
        <v>6</v>
      </c>
      <c r="AK44" s="17">
        <v>20</v>
      </c>
      <c r="AL44" s="17">
        <v>10</v>
      </c>
      <c r="AM44" s="3">
        <v>8</v>
      </c>
      <c r="AN44" s="17">
        <v>8</v>
      </c>
      <c r="AO44" s="17">
        <v>6</v>
      </c>
      <c r="AP44" s="17">
        <v>9</v>
      </c>
      <c r="AQ44" s="17">
        <v>6</v>
      </c>
      <c r="AR44" s="17">
        <v>5</v>
      </c>
      <c r="AS44" s="17">
        <v>7</v>
      </c>
      <c r="AT44" s="17">
        <v>8</v>
      </c>
      <c r="AU44" s="17">
        <v>10</v>
      </c>
      <c r="AV44" s="17">
        <v>9</v>
      </c>
      <c r="AW44" s="3">
        <v>18</v>
      </c>
    </row>
    <row r="45" spans="1:49" ht="15" customHeight="1">
      <c r="A45" s="3" t="s">
        <v>94</v>
      </c>
      <c r="B45" s="3" t="s">
        <v>71</v>
      </c>
      <c r="C45" s="3" t="s">
        <v>75</v>
      </c>
      <c r="D45" s="3" t="s">
        <v>77</v>
      </c>
      <c r="E45" s="3" t="s">
        <v>87</v>
      </c>
      <c r="F45" s="3" t="s">
        <v>95</v>
      </c>
      <c r="G45" s="3" t="s">
        <v>100</v>
      </c>
      <c r="H45" s="3" t="s">
        <v>101</v>
      </c>
      <c r="I45" s="3" t="s">
        <v>99</v>
      </c>
      <c r="J45" s="3">
        <v>25</v>
      </c>
      <c r="K45" s="3">
        <v>33</v>
      </c>
      <c r="L45" s="3">
        <v>34</v>
      </c>
      <c r="M45" s="3">
        <v>22</v>
      </c>
      <c r="N45" s="3">
        <v>25</v>
      </c>
      <c r="O45" s="3">
        <v>30.7</v>
      </c>
      <c r="P45" s="3">
        <v>26.4</v>
      </c>
      <c r="Q45" s="3">
        <v>28.8</v>
      </c>
      <c r="R45" s="16">
        <v>0.32</v>
      </c>
      <c r="S45" s="14">
        <f t="shared" si="4"/>
        <v>-8.6956521739130488E-2</v>
      </c>
      <c r="T45" s="15">
        <v>-0.36363636363599999</v>
      </c>
      <c r="U45" s="15">
        <v>-0.33333333333300003</v>
      </c>
      <c r="V45" s="15">
        <v>-0.24242424242400001</v>
      </c>
      <c r="W45" s="15">
        <v>-0.18566775244290001</v>
      </c>
      <c r="X45" s="3" t="s">
        <v>72</v>
      </c>
      <c r="Y45" s="3" t="s">
        <v>72</v>
      </c>
      <c r="Z45" s="3" t="s">
        <v>72</v>
      </c>
      <c r="AA45" s="3" t="s">
        <v>72</v>
      </c>
      <c r="AB45" s="22">
        <v>4</v>
      </c>
      <c r="AC45" s="22">
        <v>22</v>
      </c>
      <c r="AD45" s="22">
        <v>19</v>
      </c>
      <c r="AE45" s="17">
        <v>30</v>
      </c>
      <c r="AF45" s="17">
        <v>31</v>
      </c>
      <c r="AG45" s="3">
        <v>36</v>
      </c>
      <c r="AH45" s="17">
        <v>23</v>
      </c>
      <c r="AI45" s="17">
        <v>27</v>
      </c>
      <c r="AJ45" s="17">
        <v>27</v>
      </c>
      <c r="AK45" s="17">
        <v>47</v>
      </c>
      <c r="AL45" s="17">
        <v>66</v>
      </c>
      <c r="AM45" s="3">
        <v>24</v>
      </c>
      <c r="AN45" s="17">
        <v>19</v>
      </c>
      <c r="AO45" s="17">
        <v>25</v>
      </c>
      <c r="AP45" s="17">
        <v>23</v>
      </c>
      <c r="AQ45" s="17">
        <v>24</v>
      </c>
      <c r="AR45" s="17">
        <v>40</v>
      </c>
      <c r="AS45" s="17">
        <v>24</v>
      </c>
      <c r="AT45" s="17">
        <v>27</v>
      </c>
      <c r="AU45" s="17">
        <v>29</v>
      </c>
      <c r="AV45" s="17">
        <v>23</v>
      </c>
      <c r="AW45" s="3">
        <v>21</v>
      </c>
    </row>
    <row r="46" spans="1:49" ht="15" customHeight="1">
      <c r="A46" s="3" t="s">
        <v>94</v>
      </c>
      <c r="B46" s="3" t="s">
        <v>71</v>
      </c>
      <c r="C46" s="3" t="s">
        <v>75</v>
      </c>
      <c r="D46" s="3" t="s">
        <v>77</v>
      </c>
      <c r="E46" s="3" t="s">
        <v>87</v>
      </c>
      <c r="F46" s="3" t="s">
        <v>95</v>
      </c>
      <c r="G46" s="3" t="s">
        <v>102</v>
      </c>
      <c r="H46" s="3" t="s">
        <v>103</v>
      </c>
      <c r="I46" s="3" t="s">
        <v>98</v>
      </c>
      <c r="J46" s="3">
        <v>7</v>
      </c>
      <c r="K46" s="3">
        <v>10</v>
      </c>
      <c r="L46" s="3">
        <v>10</v>
      </c>
      <c r="M46" s="3">
        <v>6</v>
      </c>
      <c r="N46" s="3">
        <v>6</v>
      </c>
      <c r="O46" s="3">
        <v>8</v>
      </c>
      <c r="P46" s="3">
        <v>8</v>
      </c>
      <c r="Q46" s="3">
        <v>8</v>
      </c>
      <c r="R46" s="16">
        <v>0.428571428571</v>
      </c>
      <c r="S46" s="14">
        <f t="shared" si="4"/>
        <v>0.60000000000000009</v>
      </c>
      <c r="T46" s="15">
        <v>-0.2</v>
      </c>
      <c r="U46" s="15">
        <v>-0.4</v>
      </c>
      <c r="V46" s="15">
        <v>-0.4</v>
      </c>
      <c r="W46" s="15">
        <v>-0.25</v>
      </c>
      <c r="X46" s="21">
        <v>17</v>
      </c>
      <c r="Y46" s="21">
        <v>39</v>
      </c>
      <c r="Z46" s="21">
        <v>35</v>
      </c>
      <c r="AA46" s="21">
        <v>11</v>
      </c>
      <c r="AB46" s="21">
        <v>11</v>
      </c>
      <c r="AC46" s="21">
        <v>9</v>
      </c>
      <c r="AD46" s="21">
        <v>5</v>
      </c>
      <c r="AE46" s="3">
        <v>8</v>
      </c>
      <c r="AF46" s="3">
        <v>4</v>
      </c>
      <c r="AG46" s="3">
        <v>6</v>
      </c>
      <c r="AH46" s="3">
        <v>8</v>
      </c>
      <c r="AI46" s="3">
        <v>1</v>
      </c>
      <c r="AJ46" s="3">
        <v>3</v>
      </c>
      <c r="AK46" s="3">
        <v>10</v>
      </c>
      <c r="AL46" s="3">
        <v>12</v>
      </c>
      <c r="AM46" s="3">
        <v>6</v>
      </c>
      <c r="AN46" s="3">
        <v>5</v>
      </c>
      <c r="AO46" s="3">
        <v>7</v>
      </c>
      <c r="AP46" s="17">
        <v>7</v>
      </c>
      <c r="AQ46" s="17">
        <v>9</v>
      </c>
      <c r="AR46" s="17">
        <v>11</v>
      </c>
      <c r="AS46" s="17">
        <v>6</v>
      </c>
      <c r="AT46" s="17">
        <v>8</v>
      </c>
      <c r="AU46" s="17">
        <v>6</v>
      </c>
      <c r="AV46" s="17">
        <v>5</v>
      </c>
      <c r="AW46" s="3">
        <v>8</v>
      </c>
    </row>
    <row r="47" spans="1:49" ht="15" customHeight="1">
      <c r="A47" s="3" t="s">
        <v>94</v>
      </c>
      <c r="B47" s="3" t="s">
        <v>71</v>
      </c>
      <c r="C47" s="3" t="s">
        <v>75</v>
      </c>
      <c r="D47" s="3" t="s">
        <v>77</v>
      </c>
      <c r="E47" s="3" t="s">
        <v>87</v>
      </c>
      <c r="F47" s="3" t="s">
        <v>95</v>
      </c>
      <c r="G47" s="3" t="s">
        <v>102</v>
      </c>
      <c r="H47" s="3" t="s">
        <v>103</v>
      </c>
      <c r="I47" s="3" t="s">
        <v>99</v>
      </c>
      <c r="J47" s="3">
        <v>17</v>
      </c>
      <c r="K47" s="3">
        <v>23</v>
      </c>
      <c r="L47" s="3">
        <v>23</v>
      </c>
      <c r="M47" s="3">
        <v>18</v>
      </c>
      <c r="N47" s="3">
        <v>17</v>
      </c>
      <c r="O47" s="3">
        <v>18</v>
      </c>
      <c r="P47" s="3">
        <v>17.3</v>
      </c>
      <c r="Q47" s="3">
        <v>17.600000000000001</v>
      </c>
      <c r="R47" s="16">
        <v>0.35294117647000001</v>
      </c>
      <c r="S47" s="14">
        <f t="shared" si="4"/>
        <v>0.11764705882352944</v>
      </c>
      <c r="T47" s="15">
        <v>-0.17391304347799999</v>
      </c>
      <c r="U47" s="15">
        <v>-0.21739130434699999</v>
      </c>
      <c r="V47" s="15">
        <v>-0.260869565217</v>
      </c>
      <c r="W47" s="15">
        <v>-5.55555555555E-2</v>
      </c>
      <c r="X47" s="21">
        <v>35</v>
      </c>
      <c r="Y47" s="21">
        <v>55</v>
      </c>
      <c r="Z47" s="21">
        <v>59</v>
      </c>
      <c r="AA47" s="21">
        <v>1</v>
      </c>
      <c r="AB47" s="3" t="s">
        <v>72</v>
      </c>
      <c r="AC47" s="21">
        <v>21</v>
      </c>
      <c r="AD47" s="21">
        <v>7</v>
      </c>
      <c r="AE47" s="3">
        <v>15</v>
      </c>
      <c r="AF47" s="3">
        <v>10</v>
      </c>
      <c r="AG47" s="3">
        <v>18</v>
      </c>
      <c r="AH47" s="3">
        <v>16</v>
      </c>
      <c r="AI47" s="3">
        <v>19</v>
      </c>
      <c r="AJ47" s="3">
        <v>7</v>
      </c>
      <c r="AK47" s="3">
        <v>18</v>
      </c>
      <c r="AL47" s="3">
        <v>32</v>
      </c>
      <c r="AM47" s="3">
        <v>11</v>
      </c>
      <c r="AN47" s="3">
        <v>14</v>
      </c>
      <c r="AO47" s="3">
        <v>17</v>
      </c>
      <c r="AP47" s="17">
        <v>22</v>
      </c>
      <c r="AQ47" s="17">
        <v>15</v>
      </c>
      <c r="AR47" s="17">
        <v>18</v>
      </c>
      <c r="AS47" s="17">
        <v>15</v>
      </c>
      <c r="AT47" s="17">
        <v>21</v>
      </c>
      <c r="AU47" s="17">
        <v>11</v>
      </c>
      <c r="AV47" s="17">
        <v>17</v>
      </c>
      <c r="AW47" s="3">
        <v>19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Ecom wkly sales monitoring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朱文灵</dc:creator>
  <cp:lastModifiedBy>朱文灵</cp:lastModifiedBy>
  <dcterms:created xsi:type="dcterms:W3CDTF">2024-06-12T01:58:06Z</dcterms:created>
  <dcterms:modified xsi:type="dcterms:W3CDTF">2024-06-12T01:58:17Z</dcterms:modified>
</cp:coreProperties>
</file>