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<sst xmlns="http://schemas.openxmlformats.org/spreadsheetml/2006/main" count="268" uniqueCount="268">
  <si>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</si>
  <si>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</si>
  <si>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</si>
  <si>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</si>
  <si>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</si>
  <si>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</si>
  <si>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</si>
  <si>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</si>
  <si>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</si>
  <si>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</si>
  <si>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</si>
  <si>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</si>
  <si>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</si>
  <si>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</si>
  <si>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</si>
  <si>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</si>
  <si>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</si>
  <si>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</si>
  <si>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</si>
  <si>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</si>
  <si>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</si>
  <si>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</si>
  <si>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</si>
  <si>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</si>
  <si>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</si>
  <si>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</si>
  <si>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</si>
  <si>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</si>
  <si>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</si>
  <si>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</si>
  <si>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</si>
  <si>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</si>
  <si>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</si>
  <si>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</si>
  <si>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</si>
  <si>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</si>
  <si>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</si>
  <si>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</si>
  <si>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</si>
  <si>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</si>
  <si>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</si>
  <si>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</si>
  <si>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</si>
  <si>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</si>
  <si>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</si>
  <si>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</si>
  <si>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</si>
  <si>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</si>
  <si>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</si>
  <si>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</si>
  <si>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</si>
  <si>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</si>
  <si>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</si>
  <si>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</si>
  <si>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</si>
  <si>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</si>
  <si>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</si>
  <si>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</si>
  <si>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</si>
  <si>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</si>
  <si>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</si>
  <si>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</si>
  <si>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</si>
  <si>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</si>
  <si>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</si>
  <si>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</si>
  <si>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</si>
  <si>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</si>
  <si>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</si>
  <si>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</si>
  <si>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</si>
  <si>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</si>
  <si>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</si>
  <si>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</si>
  <si>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</si>
  <si>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</si>
  <si>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</si>
  <si>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</si>
  <si>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</si>
  <si>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</si>
  <si>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</si>
  <si>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</si>
  <si>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</si>
  <si>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</si>
  <si>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</si>
  <si>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</si>
  <si>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</si>
  <si>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</si>
  <si>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</si>
  <si>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</si>
  <si>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</si>
  <si>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</si>
  <si>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</si>
  <si>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</si>
  <si>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</si>
  <si>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</si>
  <si>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</si>
  <si>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</si>
  <si>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</si>
  <si>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</si>
  <si>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</si>
  <si>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</si>
  <si>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</si>
  <si>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</si>
  <si>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</si>
  <si>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</si>
  <si>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</si>
  <si>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</si>
  <si>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</si>
  <si>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</si>
  <si>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</si>
  <si>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</si>
  <si>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</si>
  <si>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</si>
  <si>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</si>
  <si>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</si>
  <si>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</si>
  <si>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</si>
  <si>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</si>
  <si>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</si>
  <si>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</si>
  <si>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</si>
  <si>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</si>
  <si>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</si>
  <si>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</si>
  <si>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</si>
  <si>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</si>
  <si>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</si>
  <si>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</si>
  <si>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</si>
  <si>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</si>
  <si>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</si>
  <si>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</si>
  <si>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CSNSTORES,MACY02,OLLIIX</t>
  </si>
  <si>
    <t>Setup</t>
  </si>
  <si>
    <t>8/2/2023</t>
  </si>
  <si>
    <t>11/18/2023</t>
  </si>
  <si>
    <t>No</t>
  </si>
  <si>
    <t>10/31/2022</t>
  </si>
  <si>
    <t>3/30/2023</t>
  </si>
  <si>
    <t>6/5/2023</t>
  </si>
  <si>
    <t>6/15/2023</t>
  </si>
  <si>
    <t>7/24/2023</t>
  </si>
  <si>
    <t>Open</t>
  </si>
  <si>
    <t>4/27/2023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</si>
  <si>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</si>
  <si>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</si>
  <si>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</si>
  <si>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</si>
  <si>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</si>
  <si>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</si>
  <si>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</si>
  <si>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CSNSTORES,JCPENNEY01,MACY02</t>
  </si>
  <si>
    <t>11/10/2023</t>
  </si>
  <si>
    <t>3/27/2023</t>
  </si>
  <si>
    <t>7/10/2023</t>
  </si>
  <si>
    <t>5/1/2024</t>
  </si>
  <si>
    <t>11/7/2022</t>
  </si>
  <si>
    <t>11/13/2023</t>
  </si>
  <si>
    <t>CCA12-0003</t>
  </si>
  <si>
    <t>Ellis</t>
  </si>
  <si>
    <t>Heathered Gray</t>
  </si>
  <si>
    <t>C</t>
  </si>
  <si>
    <t>Solid</t>
  </si>
  <si>
    <t>11/11/2022</t>
  </si>
  <si>
    <t>11/22/2023</t>
  </si>
  <si>
    <t>11/10/2022</t>
  </si>
  <si>
    <t>2/23/2023</t>
  </si>
  <si>
    <t>5/22/2023</t>
  </si>
  <si>
    <t>10/24/2023</t>
  </si>
  <si>
    <t>12/2/2023</t>
  </si>
  <si>
    <t>Discontinued</t>
  </si>
  <si>
    <t>6/1/2023</t>
  </si>
  <si>
    <t>9/29/2023</t>
  </si>
  <si>
    <t>CCA12-0004</t>
  </si>
  <si>
    <t>11/17/2023</t>
  </si>
  <si>
    <t>5/29/2023</t>
  </si>
  <si>
    <t>8/7/2023</t>
  </si>
  <si>
    <t>1/26/2023</t>
  </si>
  <si>
    <t>11/2/2023</t>
  </si>
  <si>
    <t>10/17/2023</t>
  </si>
  <si>
    <t>CCA12-0001</t>
  </si>
  <si>
    <t>Anders</t>
  </si>
  <si>
    <t>Charcoal</t>
  </si>
  <si>
    <t>10/14/2022</t>
  </si>
  <si>
    <t>10/26/2022</t>
  </si>
  <si>
    <t>7/4/2023</t>
  </si>
  <si>
    <t>11/6/2023</t>
  </si>
  <si>
    <t>10/17/2022</t>
  </si>
  <si>
    <t>11/2/2022</t>
  </si>
  <si>
    <t>10/5/2023</t>
  </si>
  <si>
    <t>CCA12-0002</t>
  </si>
  <si>
    <t>11/24/2023</t>
  </si>
  <si>
    <t>10/25/2022</t>
  </si>
  <si>
    <t>4/10/2023</t>
  </si>
  <si>
    <t>12/14/2023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</si>
  <si>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</si>
  <si>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</si>
  <si>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</si>
  <si>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</si>
  <si>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</si>
  <si>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</si>
  <si>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</si>
  <si>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</si>
  <si>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10/2/2023</t>
  </si>
  <si>
    <t>1/8/2024</t>
  </si>
  <si>
    <t>7/28/2023</t>
  </si>
  <si>
    <t>2/5/2024</t>
  </si>
  <si>
    <t>CCA13-0010</t>
  </si>
  <si>
    <t>4/17/2023</t>
  </si>
  <si>
    <t>7/17/2023</t>
  </si>
  <si>
    <t>1/25/2024</t>
  </si>
  <si>
    <t>11/1/2022</t>
  </si>
  <si>
    <t>11/27/2023</t>
  </si>
  <si>
    <t>CCA13-0007</t>
  </si>
  <si>
    <t>3 Piece White Coverlet Set</t>
  </si>
  <si>
    <t>Soft White</t>
  </si>
  <si>
    <t>CSNSTORES,MACY02</t>
  </si>
  <si>
    <t>10/21/2022</t>
  </si>
  <si>
    <t>5/30/2023</t>
  </si>
  <si>
    <t>8/4/2023</t>
  </si>
  <si>
    <t>1/12/2024</t>
  </si>
  <si>
    <t>5/28/2024</t>
  </si>
  <si>
    <t>9/25/2023</t>
  </si>
  <si>
    <t>CCA13-0008</t>
  </si>
  <si>
    <t>5/15/2023</t>
  </si>
  <si>
    <t>2/6/2024</t>
  </si>
  <si>
    <t>CCA11-0012</t>
  </si>
  <si>
    <t>BED SKIRT&amp;SHAM</t>
  </si>
  <si>
    <t>Bed Skirt&amp;Sham</t>
  </si>
  <si>
    <t>European Pillow Sham</t>
  </si>
  <si>
    <t>26x26"</t>
  </si>
  <si>
    <t>Grey</t>
  </si>
  <si>
    <t>CSNSTORES,OLLIIX</t>
  </si>
  <si>
    <t>3/19/2023</t>
  </si>
  <si>
    <t>6/8/2023</t>
  </si>
  <si>
    <t>9/5/2023</t>
  </si>
  <si>
    <t>1/10/2023</t>
  </si>
  <si>
    <t>12/6/2023</t>
  </si>
  <si>
    <t>CCA11-0011</t>
  </si>
  <si>
    <t>1/4/2024</t>
  </si>
  <si>
    <t>10/16/2022</t>
  </si>
  <si>
    <t>4/12/2023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</si>
  <si>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</si>
  <si>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</si>
  <si>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</si>
  <si>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</si>
  <si>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</si>
  <si>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</si>
  <si>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</si>
  <si>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</si>
  <si>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</si>
  <si>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</si>
  <si>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</si>
  <si>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10/8/2023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</si>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</sst>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160</v>
      </c>
      <c r="AA6" s="4">
        <f>=ROUNDDOWN(40,0)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122.53</v>
      </c>
      <c r="AR6" s="4">
        <v>2</v>
      </c>
      <c r="AS6" s="8">
        <v>142.98</v>
      </c>
      <c r="AT6" s="7"/>
      <c r="AU6" s="7">
        <v>-0.143</v>
      </c>
      <c r="AV6" s="4">
        <v>14</v>
      </c>
      <c r="AW6" s="8">
        <v>766.92</v>
      </c>
      <c r="AX6" s="4">
        <v>3</v>
      </c>
      <c r="AY6" s="8">
        <v>232.36</v>
      </c>
      <c r="AZ6" s="7">
        <v>3.6667</v>
      </c>
      <c r="BA6" s="7">
        <v>2.3006</v>
      </c>
      <c r="BB6" s="7">
        <v>0.1598</v>
      </c>
      <c r="BC6" s="4">
        <v>14</v>
      </c>
      <c r="BD6" s="8">
        <v>766.92</v>
      </c>
      <c r="BE6" s="4">
        <v>3</v>
      </c>
      <c r="BF6" s="8">
        <v>232.36</v>
      </c>
      <c r="BG6" s="7">
        <v>3.6667</v>
      </c>
      <c r="BH6" s="7">
        <v>2.3006</v>
      </c>
      <c r="BI6" s="7">
        <v>1</v>
      </c>
      <c r="BJ6" s="4">
        <v>2</v>
      </c>
      <c r="BK6" s="8">
        <v>122.53</v>
      </c>
      <c r="BL6" s="2" t="s">
        <v>133</v>
      </c>
      <c r="BM6" s="7">
        <v>1</v>
      </c>
      <c r="BN6" s="7">
        <v>1</v>
      </c>
      <c r="BO6" s="4">
        <v>1</v>
      </c>
      <c r="BP6" s="8">
        <v>40.04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82.49</v>
      </c>
      <c r="CC6" s="4"/>
      <c r="CD6" s="8"/>
      <c r="CE6" s="7"/>
      <c r="CF6" s="7"/>
      <c r="CG6" s="2" t="s">
        <v>134</v>
      </c>
      <c r="CH6" s="2" t="s">
        <v>125</v>
      </c>
      <c r="CI6" s="2" t="s">
        <v>132</v>
      </c>
      <c r="CJ6" s="2" t="s">
        <v>138</v>
      </c>
      <c r="CK6" s="2" t="s">
        <v>137</v>
      </c>
      <c r="CL6" s="2" t="s">
        <v>128</v>
      </c>
      <c r="CM6" s="4"/>
      <c r="CN6" s="8"/>
      <c r="CO6" s="4">
        <v>2</v>
      </c>
      <c r="CP6" s="8">
        <v>142.98</v>
      </c>
      <c r="CQ6" s="7">
        <v>-1</v>
      </c>
      <c r="CR6" s="7">
        <v>-1</v>
      </c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143</v>
      </c>
      <c r="ED6" s="2" t="s">
        <v>125</v>
      </c>
      <c r="EE6" s="2" t="s">
        <v>128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144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132</v>
      </c>
      <c r="FP6" s="2" t="s">
        <v>145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146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148</v>
      </c>
      <c r="HL6" s="2" t="s">
        <v>149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160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87</v>
      </c>
      <c r="AA7" s="4">
        <f>=ROUNDDOWN(43.5,0)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12</v>
      </c>
      <c r="AQ7" s="8">
        <v>644.39</v>
      </c>
      <c r="AR7" s="4">
        <v>1</v>
      </c>
      <c r="AS7" s="8">
        <v>89.38</v>
      </c>
      <c r="AT7" s="7">
        <v>11</v>
      </c>
      <c r="AU7" s="7">
        <v>6.2096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0.8402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12</v>
      </c>
      <c r="BK7" s="8">
        <v>644.39</v>
      </c>
      <c r="BL7" s="2" t="s">
        <v>152</v>
      </c>
      <c r="BM7" s="7">
        <v>1</v>
      </c>
      <c r="BN7" s="7">
        <v>1</v>
      </c>
      <c r="BO7" s="4">
        <v>11</v>
      </c>
      <c r="BP7" s="8">
        <v>550.55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132</v>
      </c>
      <c r="CJ7" s="2" t="s">
        <v>154</v>
      </c>
      <c r="CK7" s="2" t="s">
        <v>137</v>
      </c>
      <c r="CL7" s="2" t="s">
        <v>128</v>
      </c>
      <c r="CM7" s="4"/>
      <c r="CN7" s="8"/>
      <c r="CO7" s="4">
        <v>1</v>
      </c>
      <c r="CP7" s="8">
        <v>89.38</v>
      </c>
      <c r="CQ7" s="7">
        <v>-1</v>
      </c>
      <c r="CR7" s="7">
        <v>-1</v>
      </c>
      <c r="CS7" s="2" t="s">
        <v>134</v>
      </c>
      <c r="CT7" s="2" t="s">
        <v>125</v>
      </c>
      <c r="CU7" s="2" t="s">
        <v>139</v>
      </c>
      <c r="CV7" s="2" t="s">
        <v>140</v>
      </c>
      <c r="CW7" s="2" t="s">
        <v>137</v>
      </c>
      <c r="CX7" s="2" t="s">
        <v>128</v>
      </c>
      <c r="CY7" s="4">
        <v>1</v>
      </c>
      <c r="CZ7" s="8">
        <v>93.84</v>
      </c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155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143</v>
      </c>
      <c r="ED7" s="2" t="s">
        <v>125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144</v>
      </c>
      <c r="FD7" s="2" t="s">
        <v>156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132</v>
      </c>
      <c r="FP7" s="2" t="s">
        <v>157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146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148</v>
      </c>
      <c r="HL7" s="2" t="s">
        <v>158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87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122</v>
      </c>
      <c r="J8" s="2" t="s">
        <v>123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162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163</v>
      </c>
      <c r="W8" s="2" t="s">
        <v>131</v>
      </c>
      <c r="X8" s="2" t="s">
        <v>128</v>
      </c>
      <c r="Y8" s="2" t="s">
        <v>164</v>
      </c>
      <c r="Z8" s="4">
        <v>252</v>
      </c>
      <c r="AA8" s="4">
        <f>=ROUNDDOWN(252,0)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40.04</v>
      </c>
      <c r="AR8" s="4"/>
      <c r="AS8" s="8"/>
      <c r="AT8" s="7"/>
      <c r="AU8" s="7"/>
      <c r="AV8" s="4">
        <v>3</v>
      </c>
      <c r="AW8" s="8">
        <v>140.14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0.2857</v>
      </c>
      <c r="BC8" s="4">
        <v>3</v>
      </c>
      <c r="BD8" s="8">
        <v>140.14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>
        <v>1</v>
      </c>
      <c r="BK8" s="8">
        <v>40.04</v>
      </c>
      <c r="BL8" s="2" t="s">
        <v>16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165</v>
      </c>
      <c r="BY8" s="2" t="s">
        <v>137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166</v>
      </c>
      <c r="CJ8" s="2" t="s">
        <v>167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168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169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143</v>
      </c>
      <c r="ED8" s="2" t="s">
        <v>125</v>
      </c>
      <c r="EE8" s="2" t="s">
        <v>128</v>
      </c>
      <c r="EF8" s="2" t="s">
        <v>128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144</v>
      </c>
      <c r="FD8" s="2" t="s">
        <v>170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164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146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134</v>
      </c>
      <c r="GX8" s="2" t="s">
        <v>171</v>
      </c>
      <c r="GY8" s="2" t="s">
        <v>172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148</v>
      </c>
      <c r="HL8" s="2" t="s">
        <v>173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252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122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162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163</v>
      </c>
      <c r="W9" s="2" t="s">
        <v>131</v>
      </c>
      <c r="X9" s="2" t="s">
        <v>128</v>
      </c>
      <c r="Y9" s="2" t="s">
        <v>164</v>
      </c>
      <c r="Z9" s="4">
        <v>149</v>
      </c>
      <c r="AA9" s="4">
        <f>=ROUNDDOWN(149,0)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100.1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0.7143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100.1</v>
      </c>
      <c r="BL9" s="2" t="s">
        <v>16</v>
      </c>
      <c r="BM9" s="7">
        <v>1</v>
      </c>
      <c r="BN9" s="7">
        <v>1</v>
      </c>
      <c r="BO9" s="4">
        <v>2</v>
      </c>
      <c r="BP9" s="8">
        <v>100.1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175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164</v>
      </c>
      <c r="CJ9" s="2" t="s">
        <v>167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176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177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143</v>
      </c>
      <c r="ED9" s="2" t="s">
        <v>125</v>
      </c>
      <c r="EE9" s="2" t="s">
        <v>128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144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164</v>
      </c>
      <c r="FP9" s="2" t="s">
        <v>178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146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171</v>
      </c>
      <c r="GY9" s="2" t="s">
        <v>172</v>
      </c>
      <c r="GZ9" s="2" t="s">
        <v>179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148</v>
      </c>
      <c r="HL9" s="2" t="s">
        <v>180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149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181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182</v>
      </c>
      <c r="G10" s="2" t="s">
        <v>182</v>
      </c>
      <c r="H10" s="2" t="s">
        <v>182</v>
      </c>
      <c r="I10" s="2" t="s">
        <v>122</v>
      </c>
      <c r="J10" s="2" t="s">
        <v>123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162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163</v>
      </c>
      <c r="W10" s="2" t="s">
        <v>131</v>
      </c>
      <c r="X10" s="2" t="s">
        <v>128</v>
      </c>
      <c r="Y10" s="2" t="s">
        <v>184</v>
      </c>
      <c r="Z10" s="4">
        <v>133</v>
      </c>
      <c r="AA10" s="4">
        <f>=ROUNDDOWN(66.5,0)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80.08</v>
      </c>
      <c r="AR10" s="4"/>
      <c r="AS10" s="8"/>
      <c r="AT10" s="7"/>
      <c r="AU10" s="7"/>
      <c r="AV10" s="4">
        <v>3</v>
      </c>
      <c r="AW10" s="8">
        <v>130.13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0.6154</v>
      </c>
      <c r="BC10" s="4">
        <v>3</v>
      </c>
      <c r="BD10" s="8">
        <v>130.13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80.08</v>
      </c>
      <c r="BL10" s="2" t="s">
        <v>16</v>
      </c>
      <c r="BM10" s="7">
        <v>1</v>
      </c>
      <c r="BN10" s="7">
        <v>1</v>
      </c>
      <c r="BO10" s="4">
        <v>2</v>
      </c>
      <c r="BP10" s="8">
        <v>80.08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175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184</v>
      </c>
      <c r="CJ10" s="2" t="s">
        <v>185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186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187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143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143</v>
      </c>
      <c r="ED10" s="2" t="s">
        <v>125</v>
      </c>
      <c r="EE10" s="2" t="s">
        <v>128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143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144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188</v>
      </c>
      <c r="FP10" s="2" t="s">
        <v>189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146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125</v>
      </c>
      <c r="HK10" s="2" t="s">
        <v>148</v>
      </c>
      <c r="HL10" s="2" t="s">
        <v>190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133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182</v>
      </c>
      <c r="G11" s="2" t="s">
        <v>182</v>
      </c>
      <c r="H11" s="2" t="s">
        <v>182</v>
      </c>
      <c r="I11" s="2" t="s">
        <v>122</v>
      </c>
      <c r="J11" s="2" t="s">
        <v>151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162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163</v>
      </c>
      <c r="W11" s="2" t="s">
        <v>131</v>
      </c>
      <c r="X11" s="2" t="s">
        <v>128</v>
      </c>
      <c r="Y11" s="2" t="s">
        <v>184</v>
      </c>
      <c r="Z11" s="4">
        <v>60</v>
      </c>
      <c r="AA11" s="4">
        <f>=ROUNDDOWN(20,0)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50.05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0.3846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50.05</v>
      </c>
      <c r="BL11" s="2" t="s">
        <v>16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192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184</v>
      </c>
      <c r="CJ11" s="2" t="s">
        <v>193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194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195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143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143</v>
      </c>
      <c r="ED11" s="2" t="s">
        <v>125</v>
      </c>
      <c r="EE11" s="2" t="s">
        <v>128</v>
      </c>
      <c r="EF11" s="2" t="s">
        <v>128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143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144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188</v>
      </c>
      <c r="FP11" s="2" t="s">
        <v>157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146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125</v>
      </c>
      <c r="HK11" s="2" t="s">
        <v>148</v>
      </c>
      <c r="HL11" s="2" t="s">
        <v>190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60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196</v>
      </c>
      <c r="B12" s="2" t="s">
        <v>117</v>
      </c>
      <c r="C12" s="2" t="s">
        <v>118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123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162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163</v>
      </c>
      <c r="W12" s="2" t="s">
        <v>131</v>
      </c>
      <c r="X12" s="2" t="s">
        <v>128</v>
      </c>
      <c r="Y12" s="2" t="s">
        <v>184</v>
      </c>
      <c r="Z12" s="4">
        <v>64</v>
      </c>
      <c r="AA12" s="4">
        <f>=ROUNDDOWN(64,0)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2</v>
      </c>
      <c r="AQ12" s="8">
        <v>80.08</v>
      </c>
      <c r="AR12" s="4"/>
      <c r="AS12" s="8"/>
      <c r="AT12" s="7"/>
      <c r="AU12" s="7"/>
      <c r="AV12" s="4">
        <v>11</v>
      </c>
      <c r="AW12" s="8">
        <v>568.41</v>
      </c>
      <c r="AX12" s="4">
        <v>2</v>
      </c>
      <c r="AY12" s="8">
        <v>178.76</v>
      </c>
      <c r="AZ12" s="7">
        <v>4.5</v>
      </c>
      <c r="BA12" s="7">
        <v>2.1797</v>
      </c>
      <c r="BB12" s="7">
        <v>0.1409</v>
      </c>
      <c r="BC12" s="4">
        <v>15</v>
      </c>
      <c r="BD12" s="8">
        <v>806.31</v>
      </c>
      <c r="BE12" s="4">
        <v>3</v>
      </c>
      <c r="BF12" s="8">
        <v>250.25</v>
      </c>
      <c r="BG12" s="7">
        <v>4</v>
      </c>
      <c r="BH12" s="7">
        <v>2.222</v>
      </c>
      <c r="BI12" s="7">
        <v>0.705</v>
      </c>
      <c r="BJ12" s="4">
        <v>2</v>
      </c>
      <c r="BK12" s="8">
        <v>80.08</v>
      </c>
      <c r="BL12" s="2" t="s">
        <v>16</v>
      </c>
      <c r="BM12" s="7">
        <v>1</v>
      </c>
      <c r="BN12" s="7">
        <v>1</v>
      </c>
      <c r="BO12" s="4">
        <v>2</v>
      </c>
      <c r="BP12" s="8">
        <v>80.08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202</v>
      </c>
      <c r="BY12" s="2" t="s">
        <v>137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184</v>
      </c>
      <c r="CJ12" s="2" t="s">
        <v>138</v>
      </c>
      <c r="CK12" s="2" t="s">
        <v>137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139</v>
      </c>
      <c r="CV12" s="2" t="s">
        <v>203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141</v>
      </c>
      <c r="DH12" s="2" t="s">
        <v>204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128</v>
      </c>
      <c r="DT12" s="2" t="s">
        <v>205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143</v>
      </c>
      <c r="ED12" s="2" t="s">
        <v>125</v>
      </c>
      <c r="EE12" s="2" t="s">
        <v>128</v>
      </c>
      <c r="EF12" s="2" t="s">
        <v>128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143</v>
      </c>
      <c r="EP12" s="2" t="s">
        <v>125</v>
      </c>
      <c r="EQ12" s="2" t="s">
        <v>128</v>
      </c>
      <c r="ER12" s="2" t="s">
        <v>128</v>
      </c>
      <c r="ES12" s="2" t="s">
        <v>137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125</v>
      </c>
      <c r="FC12" s="2" t="s">
        <v>194</v>
      </c>
      <c r="FD12" s="2" t="s">
        <v>128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184</v>
      </c>
      <c r="FP12" s="2" t="s">
        <v>189</v>
      </c>
      <c r="FQ12" s="2" t="s">
        <v>137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146</v>
      </c>
      <c r="GB12" s="2" t="s">
        <v>128</v>
      </c>
      <c r="GC12" s="2" t="s">
        <v>137</v>
      </c>
      <c r="GD12" s="2" t="s">
        <v>128</v>
      </c>
      <c r="GE12" s="4"/>
      <c r="GF12" s="8"/>
      <c r="GG12" s="4"/>
      <c r="GH12" s="8"/>
      <c r="GI12" s="7"/>
      <c r="GJ12" s="7"/>
      <c r="GK12" s="2" t="s">
        <v>147</v>
      </c>
      <c r="GL12" s="2" t="s">
        <v>125</v>
      </c>
      <c r="GM12" s="2" t="s">
        <v>128</v>
      </c>
      <c r="GN12" s="2" t="s">
        <v>128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171</v>
      </c>
      <c r="GY12" s="2" t="s">
        <v>172</v>
      </c>
      <c r="GZ12" s="2" t="s">
        <v>128</v>
      </c>
      <c r="HA12" s="2" t="s">
        <v>137</v>
      </c>
      <c r="HB12" s="2" t="s">
        <v>128</v>
      </c>
      <c r="HC12" s="4"/>
      <c r="HD12" s="8"/>
      <c r="HE12" s="4"/>
      <c r="HF12" s="8"/>
      <c r="HG12" s="7"/>
      <c r="HH12" s="7"/>
      <c r="HI12" s="2" t="s">
        <v>134</v>
      </c>
      <c r="HJ12" s="2" t="s">
        <v>125</v>
      </c>
      <c r="HK12" s="2" t="s">
        <v>206</v>
      </c>
      <c r="HL12" s="2" t="s">
        <v>207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143</v>
      </c>
      <c r="HV12" s="2" t="s">
        <v>125</v>
      </c>
      <c r="HW12" s="2" t="s">
        <v>128</v>
      </c>
      <c r="HX12" s="2" t="s">
        <v>128</v>
      </c>
      <c r="HY12" s="2" t="s">
        <v>137</v>
      </c>
      <c r="HZ12" s="2" t="s">
        <v>128</v>
      </c>
      <c r="IA12" s="4">
        <v>64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208</v>
      </c>
      <c r="B13" s="2" t="s">
        <v>117</v>
      </c>
      <c r="C13" s="2" t="s">
        <v>118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151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162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163</v>
      </c>
      <c r="W13" s="2" t="s">
        <v>131</v>
      </c>
      <c r="X13" s="2" t="s">
        <v>128</v>
      </c>
      <c r="Y13" s="2" t="s">
        <v>184</v>
      </c>
      <c r="Z13" s="4">
        <v>25</v>
      </c>
      <c r="AA13" s="4">
        <f>=ROUNDDOWN(8.33333333333333,0)</f>
      </c>
      <c r="AB13" s="5">
        <v>3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9</v>
      </c>
      <c r="AQ13" s="8">
        <v>488.33</v>
      </c>
      <c r="AR13" s="4">
        <v>2</v>
      </c>
      <c r="AS13" s="8">
        <v>178.76</v>
      </c>
      <c r="AT13" s="7">
        <v>3.5</v>
      </c>
      <c r="AU13" s="7">
        <v>1.7318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0.8591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9</v>
      </c>
      <c r="BK13" s="8">
        <v>488.33</v>
      </c>
      <c r="BL13" s="2" t="s">
        <v>133</v>
      </c>
      <c r="BM13" s="7">
        <v>1</v>
      </c>
      <c r="BN13" s="7">
        <v>1</v>
      </c>
      <c r="BO13" s="4">
        <v>6</v>
      </c>
      <c r="BP13" s="8">
        <v>300.3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135</v>
      </c>
      <c r="BX13" s="2" t="s">
        <v>202</v>
      </c>
      <c r="BY13" s="2" t="s">
        <v>137</v>
      </c>
      <c r="BZ13" s="2" t="s">
        <v>128</v>
      </c>
      <c r="CA13" s="4">
        <v>1</v>
      </c>
      <c r="CB13" s="8">
        <v>103.12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184</v>
      </c>
      <c r="CJ13" s="2" t="s">
        <v>189</v>
      </c>
      <c r="CK13" s="2" t="s">
        <v>137</v>
      </c>
      <c r="CL13" s="2" t="s">
        <v>128</v>
      </c>
      <c r="CM13" s="4">
        <v>2</v>
      </c>
      <c r="CN13" s="8">
        <v>84.91</v>
      </c>
      <c r="CO13" s="4">
        <v>2</v>
      </c>
      <c r="CP13" s="8">
        <v>178.76</v>
      </c>
      <c r="CQ13" s="7"/>
      <c r="CR13" s="7">
        <v>-0.525</v>
      </c>
      <c r="CS13" s="2" t="s">
        <v>134</v>
      </c>
      <c r="CT13" s="2" t="s">
        <v>125</v>
      </c>
      <c r="CU13" s="2" t="s">
        <v>139</v>
      </c>
      <c r="CV13" s="2" t="s">
        <v>209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141</v>
      </c>
      <c r="DH13" s="2" t="s">
        <v>210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128</v>
      </c>
      <c r="DT13" s="2" t="s">
        <v>211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143</v>
      </c>
      <c r="ED13" s="2" t="s">
        <v>125</v>
      </c>
      <c r="EE13" s="2" t="s">
        <v>128</v>
      </c>
      <c r="EF13" s="2" t="s">
        <v>128</v>
      </c>
      <c r="EG13" s="2" t="s">
        <v>137</v>
      </c>
      <c r="EH13" s="2" t="s">
        <v>128</v>
      </c>
      <c r="EI13" s="4"/>
      <c r="EJ13" s="8"/>
      <c r="EK13" s="4"/>
      <c r="EL13" s="8"/>
      <c r="EM13" s="7"/>
      <c r="EN13" s="7"/>
      <c r="EO13" s="2" t="s">
        <v>143</v>
      </c>
      <c r="EP13" s="2" t="s">
        <v>125</v>
      </c>
      <c r="EQ13" s="2" t="s">
        <v>128</v>
      </c>
      <c r="ER13" s="2" t="s">
        <v>128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134</v>
      </c>
      <c r="FB13" s="2" t="s">
        <v>125</v>
      </c>
      <c r="FC13" s="2" t="s">
        <v>194</v>
      </c>
      <c r="FD13" s="2" t="s">
        <v>128</v>
      </c>
      <c r="FE13" s="2" t="s">
        <v>137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184</v>
      </c>
      <c r="FP13" s="2" t="s">
        <v>212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146</v>
      </c>
      <c r="GB13" s="2" t="s">
        <v>128</v>
      </c>
      <c r="GC13" s="2" t="s">
        <v>137</v>
      </c>
      <c r="GD13" s="2" t="s">
        <v>128</v>
      </c>
      <c r="GE13" s="4"/>
      <c r="GF13" s="8"/>
      <c r="GG13" s="4"/>
      <c r="GH13" s="8"/>
      <c r="GI13" s="7"/>
      <c r="GJ13" s="7"/>
      <c r="GK13" s="2" t="s">
        <v>147</v>
      </c>
      <c r="GL13" s="2" t="s">
        <v>125</v>
      </c>
      <c r="GM13" s="2" t="s">
        <v>128</v>
      </c>
      <c r="GN13" s="2" t="s">
        <v>128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171</v>
      </c>
      <c r="GY13" s="2" t="s">
        <v>172</v>
      </c>
      <c r="GZ13" s="2" t="s">
        <v>128</v>
      </c>
      <c r="HA13" s="2" t="s">
        <v>137</v>
      </c>
      <c r="HB13" s="2" t="s">
        <v>128</v>
      </c>
      <c r="HC13" s="4"/>
      <c r="HD13" s="8"/>
      <c r="HE13" s="4"/>
      <c r="HF13" s="8"/>
      <c r="HG13" s="7"/>
      <c r="HH13" s="7"/>
      <c r="HI13" s="2" t="s">
        <v>134</v>
      </c>
      <c r="HJ13" s="2" t="s">
        <v>125</v>
      </c>
      <c r="HK13" s="2" t="s">
        <v>206</v>
      </c>
      <c r="HL13" s="2" t="s">
        <v>213</v>
      </c>
      <c r="HM13" s="2" t="s">
        <v>137</v>
      </c>
      <c r="HN13" s="2" t="s">
        <v>128</v>
      </c>
      <c r="HO13" s="4"/>
      <c r="HP13" s="8"/>
      <c r="HQ13" s="4"/>
      <c r="HR13" s="8"/>
      <c r="HS13" s="7"/>
      <c r="HT13" s="7"/>
      <c r="HU13" s="2" t="s">
        <v>143</v>
      </c>
      <c r="HV13" s="2" t="s">
        <v>125</v>
      </c>
      <c r="HW13" s="2" t="s">
        <v>128</v>
      </c>
      <c r="HX13" s="2" t="s">
        <v>128</v>
      </c>
      <c r="HY13" s="2" t="s">
        <v>137</v>
      </c>
      <c r="HZ13" s="2" t="s">
        <v>128</v>
      </c>
      <c r="IA13" s="4">
        <v>25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214</v>
      </c>
      <c r="B14" s="2" t="s">
        <v>117</v>
      </c>
      <c r="C14" s="2" t="s">
        <v>118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215</v>
      </c>
      <c r="J14" s="2" t="s">
        <v>123</v>
      </c>
      <c r="K14" s="2" t="s">
        <v>216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162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163</v>
      </c>
      <c r="W14" s="2" t="s">
        <v>131</v>
      </c>
      <c r="X14" s="2" t="s">
        <v>128</v>
      </c>
      <c r="Y14" s="2" t="s">
        <v>184</v>
      </c>
      <c r="Z14" s="4">
        <v>68</v>
      </c>
      <c r="AA14" s="4">
        <f>=ROUNDDOWN(34,0)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40.04</v>
      </c>
      <c r="AR14" s="4">
        <v>1</v>
      </c>
      <c r="AS14" s="8">
        <v>71.49</v>
      </c>
      <c r="AT14" s="7"/>
      <c r="AU14" s="7">
        <v>-0.4399</v>
      </c>
      <c r="AV14" s="4">
        <v>4</v>
      </c>
      <c r="AW14" s="8">
        <v>237.9</v>
      </c>
      <c r="AX14" s="4">
        <v>1</v>
      </c>
      <c r="AY14" s="8">
        <v>71.49</v>
      </c>
      <c r="AZ14" s="7">
        <v>3</v>
      </c>
      <c r="BA14" s="7">
        <v>2.3277</v>
      </c>
      <c r="BB14" s="7">
        <v>0.1683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0.295</v>
      </c>
      <c r="BJ14" s="4">
        <v>1</v>
      </c>
      <c r="BK14" s="8">
        <v>40.04</v>
      </c>
      <c r="BL14" s="2" t="s">
        <v>217</v>
      </c>
      <c r="BM14" s="7">
        <v>1</v>
      </c>
      <c r="BN14" s="7">
        <v>1</v>
      </c>
      <c r="BO14" s="4">
        <v>1</v>
      </c>
      <c r="BP14" s="8">
        <v>40.04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135</v>
      </c>
      <c r="BX14" s="2" t="s">
        <v>192</v>
      </c>
      <c r="BY14" s="2" t="s">
        <v>137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184</v>
      </c>
      <c r="CJ14" s="2" t="s">
        <v>218</v>
      </c>
      <c r="CK14" s="2" t="s">
        <v>137</v>
      </c>
      <c r="CL14" s="2" t="s">
        <v>128</v>
      </c>
      <c r="CM14" s="4"/>
      <c r="CN14" s="8"/>
      <c r="CO14" s="4">
        <v>1</v>
      </c>
      <c r="CP14" s="8">
        <v>71.49</v>
      </c>
      <c r="CQ14" s="7">
        <v>-1</v>
      </c>
      <c r="CR14" s="7">
        <v>-1</v>
      </c>
      <c r="CS14" s="2" t="s">
        <v>134</v>
      </c>
      <c r="CT14" s="2" t="s">
        <v>125</v>
      </c>
      <c r="CU14" s="2" t="s">
        <v>139</v>
      </c>
      <c r="CV14" s="2" t="s">
        <v>219</v>
      </c>
      <c r="CW14" s="2" t="s">
        <v>137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141</v>
      </c>
      <c r="DH14" s="2" t="s">
        <v>220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128</v>
      </c>
      <c r="DT14" s="2" t="s">
        <v>221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143</v>
      </c>
      <c r="ED14" s="2" t="s">
        <v>125</v>
      </c>
      <c r="EE14" s="2" t="s">
        <v>128</v>
      </c>
      <c r="EF14" s="2" t="s">
        <v>128</v>
      </c>
      <c r="EG14" s="2" t="s">
        <v>137</v>
      </c>
      <c r="EH14" s="2" t="s">
        <v>128</v>
      </c>
      <c r="EI14" s="4"/>
      <c r="EJ14" s="8"/>
      <c r="EK14" s="4"/>
      <c r="EL14" s="8"/>
      <c r="EM14" s="7"/>
      <c r="EN14" s="7"/>
      <c r="EO14" s="2" t="s">
        <v>143</v>
      </c>
      <c r="EP14" s="2" t="s">
        <v>125</v>
      </c>
      <c r="EQ14" s="2" t="s">
        <v>128</v>
      </c>
      <c r="ER14" s="2" t="s">
        <v>128</v>
      </c>
      <c r="ES14" s="2" t="s">
        <v>137</v>
      </c>
      <c r="ET14" s="2" t="s">
        <v>128</v>
      </c>
      <c r="EU14" s="4"/>
      <c r="EV14" s="8"/>
      <c r="EW14" s="4"/>
      <c r="EX14" s="8"/>
      <c r="EY14" s="7"/>
      <c r="EZ14" s="7"/>
      <c r="FA14" s="2" t="s">
        <v>134</v>
      </c>
      <c r="FB14" s="2" t="s">
        <v>125</v>
      </c>
      <c r="FC14" s="2" t="s">
        <v>194</v>
      </c>
      <c r="FD14" s="2" t="s">
        <v>128</v>
      </c>
      <c r="FE14" s="2" t="s">
        <v>137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184</v>
      </c>
      <c r="FP14" s="2" t="s">
        <v>194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146</v>
      </c>
      <c r="GB14" s="2" t="s">
        <v>222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147</v>
      </c>
      <c r="GL14" s="2" t="s">
        <v>125</v>
      </c>
      <c r="GM14" s="2" t="s">
        <v>128</v>
      </c>
      <c r="GN14" s="2" t="s">
        <v>128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134</v>
      </c>
      <c r="GX14" s="2" t="s">
        <v>171</v>
      </c>
      <c r="GY14" s="2" t="s">
        <v>172</v>
      </c>
      <c r="GZ14" s="2" t="s">
        <v>128</v>
      </c>
      <c r="HA14" s="2" t="s">
        <v>137</v>
      </c>
      <c r="HB14" s="2" t="s">
        <v>128</v>
      </c>
      <c r="HC14" s="4"/>
      <c r="HD14" s="8"/>
      <c r="HE14" s="4"/>
      <c r="HF14" s="8"/>
      <c r="HG14" s="7"/>
      <c r="HH14" s="7"/>
      <c r="HI14" s="2" t="s">
        <v>134</v>
      </c>
      <c r="HJ14" s="2" t="s">
        <v>125</v>
      </c>
      <c r="HK14" s="2" t="s">
        <v>206</v>
      </c>
      <c r="HL14" s="2" t="s">
        <v>223</v>
      </c>
      <c r="HM14" s="2" t="s">
        <v>137</v>
      </c>
      <c r="HN14" s="2" t="s">
        <v>128</v>
      </c>
      <c r="HO14" s="4"/>
      <c r="HP14" s="8"/>
      <c r="HQ14" s="4"/>
      <c r="HR14" s="8"/>
      <c r="HS14" s="7"/>
      <c r="HT14" s="7"/>
      <c r="HU14" s="2" t="s">
        <v>143</v>
      </c>
      <c r="HV14" s="2" t="s">
        <v>125</v>
      </c>
      <c r="HW14" s="2" t="s">
        <v>128</v>
      </c>
      <c r="HX14" s="2" t="s">
        <v>128</v>
      </c>
      <c r="HY14" s="2" t="s">
        <v>137</v>
      </c>
      <c r="HZ14" s="2" t="s">
        <v>128</v>
      </c>
      <c r="IA14" s="4">
        <v>68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224</v>
      </c>
      <c r="B15" s="2" t="s">
        <v>117</v>
      </c>
      <c r="C15" s="2" t="s">
        <v>118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215</v>
      </c>
      <c r="J15" s="2" t="s">
        <v>151</v>
      </c>
      <c r="K15" s="2" t="s">
        <v>216</v>
      </c>
      <c r="L15" s="3">
        <v>85.12</v>
      </c>
      <c r="M15" s="3">
        <v>89.38</v>
      </c>
      <c r="N15" s="3">
        <v>249.99</v>
      </c>
      <c r="O15" s="2" t="s">
        <v>125</v>
      </c>
      <c r="P15" s="2" t="s">
        <v>162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163</v>
      </c>
      <c r="W15" s="2" t="s">
        <v>131</v>
      </c>
      <c r="X15" s="2" t="s">
        <v>128</v>
      </c>
      <c r="Y15" s="2" t="s">
        <v>184</v>
      </c>
      <c r="Z15" s="4">
        <v>56</v>
      </c>
      <c r="AA15" s="4">
        <f>=ROUNDDOWN(56,0)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3</v>
      </c>
      <c r="AQ15" s="8">
        <v>197.86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0.8317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3</v>
      </c>
      <c r="BK15" s="8">
        <v>197.86</v>
      </c>
      <c r="BL15" s="2" t="s">
        <v>133</v>
      </c>
      <c r="BM15" s="7">
        <v>1</v>
      </c>
      <c r="BN15" s="7">
        <v>1</v>
      </c>
      <c r="BO15" s="4">
        <v>1</v>
      </c>
      <c r="BP15" s="8">
        <v>50.05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135</v>
      </c>
      <c r="BX15" s="2" t="s">
        <v>213</v>
      </c>
      <c r="BY15" s="2" t="s">
        <v>137</v>
      </c>
      <c r="BZ15" s="2" t="s">
        <v>128</v>
      </c>
      <c r="CA15" s="4">
        <v>1</v>
      </c>
      <c r="CB15" s="8">
        <v>103.12</v>
      </c>
      <c r="CC15" s="4"/>
      <c r="CD15" s="8"/>
      <c r="CE15" s="7"/>
      <c r="CF15" s="7"/>
      <c r="CG15" s="2" t="s">
        <v>134</v>
      </c>
      <c r="CH15" s="2" t="s">
        <v>125</v>
      </c>
      <c r="CI15" s="2" t="s">
        <v>184</v>
      </c>
      <c r="CJ15" s="2" t="s">
        <v>189</v>
      </c>
      <c r="CK15" s="2" t="s">
        <v>137</v>
      </c>
      <c r="CL15" s="2" t="s">
        <v>128</v>
      </c>
      <c r="CM15" s="4">
        <v>1</v>
      </c>
      <c r="CN15" s="8">
        <v>44.69</v>
      </c>
      <c r="CO15" s="4"/>
      <c r="CP15" s="8"/>
      <c r="CQ15" s="7"/>
      <c r="CR15" s="7"/>
      <c r="CS15" s="2" t="s">
        <v>134</v>
      </c>
      <c r="CT15" s="2" t="s">
        <v>125</v>
      </c>
      <c r="CU15" s="2" t="s">
        <v>139</v>
      </c>
      <c r="CV15" s="2" t="s">
        <v>225</v>
      </c>
      <c r="CW15" s="2" t="s">
        <v>137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141</v>
      </c>
      <c r="DH15" s="2" t="s">
        <v>148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128</v>
      </c>
      <c r="DT15" s="2" t="s">
        <v>226</v>
      </c>
      <c r="DU15" s="2" t="s">
        <v>137</v>
      </c>
      <c r="DV15" s="2" t="s">
        <v>128</v>
      </c>
      <c r="DW15" s="4"/>
      <c r="DX15" s="8"/>
      <c r="DY15" s="4"/>
      <c r="DZ15" s="8"/>
      <c r="EA15" s="7"/>
      <c r="EB15" s="7"/>
      <c r="EC15" s="2" t="s">
        <v>143</v>
      </c>
      <c r="ED15" s="2" t="s">
        <v>125</v>
      </c>
      <c r="EE15" s="2" t="s">
        <v>128</v>
      </c>
      <c r="EF15" s="2" t="s">
        <v>128</v>
      </c>
      <c r="EG15" s="2" t="s">
        <v>137</v>
      </c>
      <c r="EH15" s="2" t="s">
        <v>128</v>
      </c>
      <c r="EI15" s="4"/>
      <c r="EJ15" s="8"/>
      <c r="EK15" s="4"/>
      <c r="EL15" s="8"/>
      <c r="EM15" s="7"/>
      <c r="EN15" s="7"/>
      <c r="EO15" s="2" t="s">
        <v>143</v>
      </c>
      <c r="EP15" s="2" t="s">
        <v>125</v>
      </c>
      <c r="EQ15" s="2" t="s">
        <v>128</v>
      </c>
      <c r="ER15" s="2" t="s">
        <v>128</v>
      </c>
      <c r="ES15" s="2" t="s">
        <v>137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125</v>
      </c>
      <c r="FC15" s="2" t="s">
        <v>194</v>
      </c>
      <c r="FD15" s="2" t="s">
        <v>128</v>
      </c>
      <c r="FE15" s="2" t="s">
        <v>137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184</v>
      </c>
      <c r="FP15" s="2" t="s">
        <v>128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146</v>
      </c>
      <c r="GB15" s="2" t="s">
        <v>128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147</v>
      </c>
      <c r="GL15" s="2" t="s">
        <v>125</v>
      </c>
      <c r="GM15" s="2" t="s">
        <v>128</v>
      </c>
      <c r="GN15" s="2" t="s">
        <v>128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134</v>
      </c>
      <c r="GX15" s="2" t="s">
        <v>171</v>
      </c>
      <c r="GY15" s="2" t="s">
        <v>172</v>
      </c>
      <c r="GZ15" s="2" t="s">
        <v>149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134</v>
      </c>
      <c r="HJ15" s="2" t="s">
        <v>125</v>
      </c>
      <c r="HK15" s="2" t="s">
        <v>206</v>
      </c>
      <c r="HL15" s="2" t="s">
        <v>177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143</v>
      </c>
      <c r="HV15" s="2" t="s">
        <v>125</v>
      </c>
      <c r="HW15" s="2" t="s">
        <v>128</v>
      </c>
      <c r="HX15" s="2" t="s">
        <v>128</v>
      </c>
      <c r="HY15" s="2" t="s">
        <v>137</v>
      </c>
      <c r="HZ15" s="2" t="s">
        <v>128</v>
      </c>
      <c r="IA15" s="4">
        <v>56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227</v>
      </c>
      <c r="B16" s="2" t="s">
        <v>117</v>
      </c>
      <c r="C16" s="2" t="s">
        <v>118</v>
      </c>
      <c r="D16" s="2" t="s">
        <v>228</v>
      </c>
      <c r="E16" s="2" t="s">
        <v>229</v>
      </c>
      <c r="F16" s="2" t="s">
        <v>199</v>
      </c>
      <c r="G16" s="2" t="s">
        <v>199</v>
      </c>
      <c r="H16" s="2" t="s">
        <v>199</v>
      </c>
      <c r="I16" s="2" t="s">
        <v>230</v>
      </c>
      <c r="J16" s="2" t="s">
        <v>231</v>
      </c>
      <c r="K16" s="2" t="s">
        <v>232</v>
      </c>
      <c r="L16" s="3">
        <v>15.48</v>
      </c>
      <c r="M16" s="3">
        <v>16.25</v>
      </c>
      <c r="N16" s="3">
        <v>49.99</v>
      </c>
      <c r="O16" s="2" t="s">
        <v>125</v>
      </c>
      <c r="P16" s="2" t="s">
        <v>162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163</v>
      </c>
      <c r="W16" s="2" t="s">
        <v>131</v>
      </c>
      <c r="X16" s="2" t="s">
        <v>128</v>
      </c>
      <c r="Y16" s="2" t="s">
        <v>184</v>
      </c>
      <c r="Z16" s="4">
        <v>42</v>
      </c>
      <c r="AA16" s="4">
        <f>=ROUNDDOWN(21,0)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4</v>
      </c>
      <c r="AQ16" s="8">
        <v>100</v>
      </c>
      <c r="AR16" s="4">
        <v>3</v>
      </c>
      <c r="AS16" s="8">
        <v>48.75</v>
      </c>
      <c r="AT16" s="7">
        <v>0.3333</v>
      </c>
      <c r="AU16" s="7">
        <v>1.0513</v>
      </c>
      <c r="AV16" s="4">
        <v>4</v>
      </c>
      <c r="AW16" s="8">
        <v>100</v>
      </c>
      <c r="AX16" s="4">
        <v>3</v>
      </c>
      <c r="AY16" s="8">
        <v>48.75</v>
      </c>
      <c r="AZ16" s="7">
        <v>0.3333</v>
      </c>
      <c r="BA16" s="7">
        <v>1.0513</v>
      </c>
      <c r="BB16" s="7">
        <v>1</v>
      </c>
      <c r="BC16" s="4">
        <v>4</v>
      </c>
      <c r="BD16" s="8">
        <v>100</v>
      </c>
      <c r="BE16" s="4">
        <v>3</v>
      </c>
      <c r="BF16" s="8">
        <v>48.75</v>
      </c>
      <c r="BG16" s="7">
        <v>0.3333</v>
      </c>
      <c r="BH16" s="7">
        <v>1.0513</v>
      </c>
      <c r="BI16" s="7">
        <v>1</v>
      </c>
      <c r="BJ16" s="4">
        <v>4</v>
      </c>
      <c r="BK16" s="8">
        <v>100</v>
      </c>
      <c r="BL16" s="2" t="s">
        <v>233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213</v>
      </c>
      <c r="BY16" s="2" t="s">
        <v>137</v>
      </c>
      <c r="BZ16" s="2" t="s">
        <v>128</v>
      </c>
      <c r="CA16" s="4">
        <v>4</v>
      </c>
      <c r="CB16" s="8">
        <v>100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184</v>
      </c>
      <c r="CJ16" s="2" t="s">
        <v>193</v>
      </c>
      <c r="CK16" s="2" t="s">
        <v>137</v>
      </c>
      <c r="CL16" s="2" t="s">
        <v>128</v>
      </c>
      <c r="CM16" s="4"/>
      <c r="CN16" s="8"/>
      <c r="CO16" s="4">
        <v>3</v>
      </c>
      <c r="CP16" s="8">
        <v>48.75</v>
      </c>
      <c r="CQ16" s="7">
        <v>-1</v>
      </c>
      <c r="CR16" s="7">
        <v>-1</v>
      </c>
      <c r="CS16" s="2" t="s">
        <v>134</v>
      </c>
      <c r="CT16" s="2" t="s">
        <v>125</v>
      </c>
      <c r="CU16" s="2" t="s">
        <v>234</v>
      </c>
      <c r="CV16" s="2" t="s">
        <v>235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141</v>
      </c>
      <c r="DH16" s="2" t="s">
        <v>236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143</v>
      </c>
      <c r="DR16" s="2" t="s">
        <v>125</v>
      </c>
      <c r="DS16" s="2" t="s">
        <v>128</v>
      </c>
      <c r="DT16" s="2" t="s">
        <v>128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143</v>
      </c>
      <c r="ED16" s="2" t="s">
        <v>125</v>
      </c>
      <c r="EE16" s="2" t="s">
        <v>128</v>
      </c>
      <c r="EF16" s="2" t="s">
        <v>128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144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184</v>
      </c>
      <c r="FP16" s="2" t="s">
        <v>157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237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171</v>
      </c>
      <c r="GY16" s="2" t="s">
        <v>172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125</v>
      </c>
      <c r="HK16" s="2" t="s">
        <v>148</v>
      </c>
      <c r="HL16" s="2" t="s">
        <v>238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42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239</v>
      </c>
      <c r="B17" s="2" t="s">
        <v>117</v>
      </c>
      <c r="C17" s="2" t="s">
        <v>118</v>
      </c>
      <c r="D17" s="2" t="s">
        <v>228</v>
      </c>
      <c r="E17" s="2" t="s">
        <v>229</v>
      </c>
      <c r="F17" s="2" t="s">
        <v>199</v>
      </c>
      <c r="G17" s="2" t="s">
        <v>199</v>
      </c>
      <c r="H17" s="2" t="s">
        <v>199</v>
      </c>
      <c r="I17" s="2" t="s">
        <v>230</v>
      </c>
      <c r="J17" s="2" t="s">
        <v>231</v>
      </c>
      <c r="K17" s="2" t="s">
        <v>216</v>
      </c>
      <c r="L17" s="3">
        <v>15.48</v>
      </c>
      <c r="M17" s="3">
        <v>16.25</v>
      </c>
      <c r="N17" s="3">
        <v>49.99</v>
      </c>
      <c r="O17" s="2" t="s">
        <v>125</v>
      </c>
      <c r="P17" s="2" t="s">
        <v>162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163</v>
      </c>
      <c r="W17" s="2" t="s">
        <v>131</v>
      </c>
      <c r="X17" s="2" t="s">
        <v>128</v>
      </c>
      <c r="Y17" s="2" t="s">
        <v>184</v>
      </c>
      <c r="Z17" s="4">
        <v>64</v>
      </c>
      <c r="AA17" s="4">
        <f>=ROUNDDOWN(64,0)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240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184</v>
      </c>
      <c r="CJ17" s="2" t="s">
        <v>241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234</v>
      </c>
      <c r="CV17" s="2" t="s">
        <v>242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141</v>
      </c>
      <c r="DH17" s="2" t="s">
        <v>243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143</v>
      </c>
      <c r="DR17" s="2" t="s">
        <v>125</v>
      </c>
      <c r="DS17" s="2" t="s">
        <v>128</v>
      </c>
      <c r="DT17" s="2" t="s">
        <v>128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143</v>
      </c>
      <c r="ED17" s="2" t="s">
        <v>125</v>
      </c>
      <c r="EE17" s="2" t="s">
        <v>128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144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184</v>
      </c>
      <c r="FP17" s="2" t="s">
        <v>194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237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171</v>
      </c>
      <c r="GY17" s="2" t="s">
        <v>172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125</v>
      </c>
      <c r="HK17" s="2" t="s">
        <v>148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64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244</v>
      </c>
      <c r="B18" s="2" t="s">
        <v>117</v>
      </c>
      <c r="C18" s="2" t="s">
        <v>118</v>
      </c>
      <c r="D18" s="2" t="s">
        <v>245</v>
      </c>
      <c r="E18" s="2" t="s">
        <v>246</v>
      </c>
      <c r="F18" s="2" t="s">
        <v>247</v>
      </c>
      <c r="G18" s="2" t="s">
        <v>247</v>
      </c>
      <c r="H18" s="2" t="s">
        <v>247</v>
      </c>
      <c r="I18" s="2" t="s">
        <v>248</v>
      </c>
      <c r="J18" s="2" t="s">
        <v>249</v>
      </c>
      <c r="K18" s="2" t="s">
        <v>250</v>
      </c>
      <c r="L18" s="3">
        <v>18.57</v>
      </c>
      <c r="M18" s="3">
        <v>19.5</v>
      </c>
      <c r="N18" s="3">
        <v>59.99</v>
      </c>
      <c r="O18" s="2" t="s">
        <v>125</v>
      </c>
      <c r="P18" s="2" t="s">
        <v>162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163</v>
      </c>
      <c r="W18" s="2" t="s">
        <v>131</v>
      </c>
      <c r="X18" s="2" t="s">
        <v>128</v>
      </c>
      <c r="Y18" s="2" t="s">
        <v>132</v>
      </c>
      <c r="Z18" s="4">
        <v>90</v>
      </c>
      <c r="AA18" s="4">
        <f>=ROUNDDOWN(22.5,0)</f>
      </c>
      <c r="AB18" s="5">
        <v>4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202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132</v>
      </c>
      <c r="CJ18" s="2" t="s">
        <v>212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251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252</v>
      </c>
      <c r="DH18" s="2" t="s">
        <v>253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143</v>
      </c>
      <c r="DR18" s="2" t="s">
        <v>125</v>
      </c>
      <c r="DS18" s="2" t="s">
        <v>128</v>
      </c>
      <c r="DT18" s="2" t="s">
        <v>128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143</v>
      </c>
      <c r="ED18" s="2" t="s">
        <v>125</v>
      </c>
      <c r="EE18" s="2" t="s">
        <v>128</v>
      </c>
      <c r="EF18" s="2" t="s">
        <v>128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144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132</v>
      </c>
      <c r="FP18" s="2" t="s">
        <v>157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254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171</v>
      </c>
      <c r="GY18" s="2" t="s">
        <v>172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148</v>
      </c>
      <c r="HL18" s="2" t="s">
        <v>255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90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16" t="s">
        <v>256</v>
      </c>
      <c r="B19" s="9" t="s">
        <v>128</v>
      </c>
      <c r="C19" s="9" t="s">
        <v>128</v>
      </c>
      <c r="D19" s="9" t="s">
        <v>128</v>
      </c>
      <c r="E19" s="9" t="s">
        <v>128</v>
      </c>
      <c r="F19" s="9" t="s">
        <v>128</v>
      </c>
      <c r="G19" s="9" t="s">
        <v>128</v>
      </c>
      <c r="H19" s="9" t="s">
        <v>128</v>
      </c>
      <c r="I19" s="9" t="s">
        <v>128</v>
      </c>
      <c r="J19" s="9" t="s">
        <v>128</v>
      </c>
      <c r="K19" s="9" t="s">
        <v>128</v>
      </c>
      <c r="L19" s="10"/>
      <c r="M19" s="10"/>
      <c r="N19" s="10"/>
      <c r="O19" s="9" t="s">
        <v>128</v>
      </c>
      <c r="P19" s="9" t="s">
        <v>128</v>
      </c>
      <c r="Q19" s="9" t="s">
        <v>128</v>
      </c>
      <c r="R19" s="9" t="s">
        <v>128</v>
      </c>
      <c r="S19" s="9" t="s">
        <v>128</v>
      </c>
      <c r="T19" s="9" t="s">
        <v>128</v>
      </c>
      <c r="U19" s="9" t="s">
        <v>128</v>
      </c>
      <c r="V19" s="9" t="s">
        <v>128</v>
      </c>
      <c r="W19" s="9" t="s">
        <v>128</v>
      </c>
      <c r="X19" s="9" t="s">
        <v>128</v>
      </c>
      <c r="Y19" s="9" t="s">
        <v>128</v>
      </c>
      <c r="Z19" s="11">
        <v>1250</v>
      </c>
      <c r="AA19" s="11">
        <f>=ROUNDDOWN({0},0)</f>
      </c>
      <c r="AB19" s="12">
        <v>27</v>
      </c>
      <c r="AC19" s="9" t="s">
        <v>128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128</v>
      </c>
      <c r="AM19" s="11"/>
      <c r="AN19" s="11"/>
      <c r="AO19" s="14"/>
      <c r="AP19" s="11">
        <v>39</v>
      </c>
      <c r="AQ19" s="15">
        <v>1943.5</v>
      </c>
      <c r="AR19" s="11">
        <v>9</v>
      </c>
      <c r="AS19" s="15">
        <v>531.36</v>
      </c>
      <c r="AT19" s="14">
        <v>3.3333</v>
      </c>
      <c r="AU19" s="14">
        <v>2.6576</v>
      </c>
      <c r="AV19" s="11">
        <v>39</v>
      </c>
      <c r="AW19" s="15">
        <v>1943.5</v>
      </c>
      <c r="AX19" s="11">
        <v>9</v>
      </c>
      <c r="AY19" s="15">
        <v>531.36</v>
      </c>
      <c r="AZ19" s="14">
        <v>3.3333</v>
      </c>
      <c r="BA19" s="14">
        <v>2.6576</v>
      </c>
      <c r="BB19" s="14"/>
      <c r="BC19" s="11">
        <v>39</v>
      </c>
      <c r="BD19" s="15">
        <v>1943.5</v>
      </c>
      <c r="BE19" s="11">
        <v>9</v>
      </c>
      <c r="BF19" s="15">
        <v>531.36</v>
      </c>
      <c r="BG19" s="14">
        <v>3.3333</v>
      </c>
      <c r="BH19" s="14">
        <v>2.6576</v>
      </c>
      <c r="BI19" s="14"/>
      <c r="BJ19" s="11"/>
      <c r="BK19" s="15"/>
      <c r="BL19" s="9" t="s">
        <v>128</v>
      </c>
      <c r="BM19" s="14"/>
      <c r="BN19" s="14"/>
      <c r="BO19" s="11">
        <v>28</v>
      </c>
      <c r="BP19" s="15">
        <v>1331.33</v>
      </c>
      <c r="BQ19" s="11"/>
      <c r="BR19" s="15"/>
      <c r="BS19" s="14"/>
      <c r="BT19" s="14"/>
      <c r="BU19" s="9" t="s">
        <v>128</v>
      </c>
      <c r="BV19" s="9" t="s">
        <v>128</v>
      </c>
      <c r="BW19" s="9" t="s">
        <v>128</v>
      </c>
      <c r="BX19" s="9" t="s">
        <v>128</v>
      </c>
      <c r="BY19" s="9" t="s">
        <v>128</v>
      </c>
      <c r="BZ19" s="9" t="s">
        <v>128</v>
      </c>
      <c r="CA19" s="11">
        <v>7</v>
      </c>
      <c r="CB19" s="15">
        <v>388.73</v>
      </c>
      <c r="CC19" s="11"/>
      <c r="CD19" s="15"/>
      <c r="CE19" s="14"/>
      <c r="CF19" s="14"/>
      <c r="CG19" s="9" t="s">
        <v>128</v>
      </c>
      <c r="CH19" s="9" t="s">
        <v>128</v>
      </c>
      <c r="CI19" s="9" t="s">
        <v>128</v>
      </c>
      <c r="CJ19" s="9" t="s">
        <v>128</v>
      </c>
      <c r="CK19" s="9" t="s">
        <v>128</v>
      </c>
      <c r="CL19" s="9" t="s">
        <v>128</v>
      </c>
      <c r="CM19" s="11">
        <v>3</v>
      </c>
      <c r="CN19" s="15">
        <v>129.6</v>
      </c>
      <c r="CO19" s="11">
        <v>9</v>
      </c>
      <c r="CP19" s="15">
        <v>531.36</v>
      </c>
      <c r="CQ19" s="14">
        <v>-0.6667</v>
      </c>
      <c r="CR19" s="14">
        <v>-0.7561</v>
      </c>
      <c r="CS19" s="9" t="s">
        <v>128</v>
      </c>
      <c r="CT19" s="9" t="s">
        <v>128</v>
      </c>
      <c r="CU19" s="9" t="s">
        <v>128</v>
      </c>
      <c r="CV19" s="9" t="s">
        <v>128</v>
      </c>
      <c r="CW19" s="9" t="s">
        <v>128</v>
      </c>
      <c r="CX19" s="9" t="s">
        <v>128</v>
      </c>
      <c r="CY19" s="11">
        <v>1</v>
      </c>
      <c r="CZ19" s="15">
        <v>93.84</v>
      </c>
      <c r="DA19" s="11"/>
      <c r="DB19" s="15"/>
      <c r="DC19" s="14"/>
      <c r="DD19" s="14"/>
      <c r="DE19" s="9" t="s">
        <v>128</v>
      </c>
      <c r="DF19" s="9" t="s">
        <v>128</v>
      </c>
      <c r="DG19" s="9" t="s">
        <v>128</v>
      </c>
      <c r="DH19" s="9" t="s">
        <v>128</v>
      </c>
      <c r="DI19" s="9" t="s">
        <v>128</v>
      </c>
      <c r="DJ19" s="9" t="s">
        <v>128</v>
      </c>
      <c r="DK19" s="11"/>
      <c r="DL19" s="15"/>
      <c r="DM19" s="11"/>
      <c r="DN19" s="15"/>
      <c r="DO19" s="14"/>
      <c r="DP19" s="14"/>
      <c r="DQ19" s="9" t="s">
        <v>128</v>
      </c>
      <c r="DR19" s="9" t="s">
        <v>128</v>
      </c>
      <c r="DS19" s="9" t="s">
        <v>128</v>
      </c>
      <c r="DT19" s="9" t="s">
        <v>128</v>
      </c>
      <c r="DU19" s="9" t="s">
        <v>128</v>
      </c>
      <c r="DV19" s="9" t="s">
        <v>128</v>
      </c>
      <c r="DW19" s="11"/>
      <c r="DX19" s="15"/>
      <c r="DY19" s="11"/>
      <c r="DZ19" s="15"/>
      <c r="EA19" s="14"/>
      <c r="EB19" s="14"/>
      <c r="EC19" s="9" t="s">
        <v>128</v>
      </c>
      <c r="ED19" s="9" t="s">
        <v>128</v>
      </c>
      <c r="EE19" s="9" t="s">
        <v>128</v>
      </c>
      <c r="EF19" s="9" t="s">
        <v>128</v>
      </c>
      <c r="EG19" s="9" t="s">
        <v>128</v>
      </c>
      <c r="EH19" s="9" t="s">
        <v>128</v>
      </c>
      <c r="EI19" s="11"/>
      <c r="EJ19" s="15"/>
      <c r="EK19" s="11"/>
      <c r="EL19" s="15"/>
      <c r="EM19" s="14"/>
      <c r="EN19" s="14"/>
      <c r="EO19" s="9" t="s">
        <v>128</v>
      </c>
      <c r="EP19" s="9" t="s">
        <v>128</v>
      </c>
      <c r="EQ19" s="9" t="s">
        <v>128</v>
      </c>
      <c r="ER19" s="9" t="s">
        <v>128</v>
      </c>
      <c r="ES19" s="9" t="s">
        <v>128</v>
      </c>
      <c r="ET19" s="9" t="s">
        <v>128</v>
      </c>
      <c r="EU19" s="11"/>
      <c r="EV19" s="15"/>
      <c r="EW19" s="11"/>
      <c r="EX19" s="15"/>
      <c r="EY19" s="14"/>
      <c r="EZ19" s="14"/>
      <c r="FA19" s="9" t="s">
        <v>128</v>
      </c>
      <c r="FB19" s="9" t="s">
        <v>128</v>
      </c>
      <c r="FC19" s="9" t="s">
        <v>128</v>
      </c>
      <c r="FD19" s="9" t="s">
        <v>128</v>
      </c>
      <c r="FE19" s="9" t="s">
        <v>128</v>
      </c>
      <c r="FF19" s="9" t="s">
        <v>128</v>
      </c>
      <c r="FG19" s="11"/>
      <c r="FH19" s="15"/>
      <c r="FI19" s="11"/>
      <c r="FJ19" s="15"/>
      <c r="FK19" s="14"/>
      <c r="FL19" s="14"/>
      <c r="FM19" s="9" t="s">
        <v>128</v>
      </c>
      <c r="FN19" s="9" t="s">
        <v>128</v>
      </c>
      <c r="FO19" s="9" t="s">
        <v>128</v>
      </c>
      <c r="FP19" s="9" t="s">
        <v>128</v>
      </c>
      <c r="FQ19" s="9" t="s">
        <v>128</v>
      </c>
      <c r="FR19" s="9" t="s">
        <v>128</v>
      </c>
      <c r="FS19" s="11"/>
      <c r="FT19" s="15"/>
      <c r="FU19" s="11"/>
      <c r="FV19" s="15"/>
      <c r="FW19" s="14"/>
      <c r="FX19" s="14"/>
      <c r="FY19" s="9" t="s">
        <v>128</v>
      </c>
      <c r="FZ19" s="9" t="s">
        <v>128</v>
      </c>
      <c r="GA19" s="9" t="s">
        <v>128</v>
      </c>
      <c r="GB19" s="9" t="s">
        <v>128</v>
      </c>
      <c r="GC19" s="9" t="s">
        <v>128</v>
      </c>
      <c r="GD19" s="9" t="s">
        <v>128</v>
      </c>
      <c r="GE19" s="11"/>
      <c r="GF19" s="15"/>
      <c r="GG19" s="11"/>
      <c r="GH19" s="15"/>
      <c r="GI19" s="14"/>
      <c r="GJ19" s="14"/>
      <c r="GK19" s="9" t="s">
        <v>128</v>
      </c>
      <c r="GL19" s="9" t="s">
        <v>128</v>
      </c>
      <c r="GM19" s="9" t="s">
        <v>128</v>
      </c>
      <c r="GN19" s="9" t="s">
        <v>128</v>
      </c>
      <c r="GO19" s="9" t="s">
        <v>128</v>
      </c>
      <c r="GP19" s="9" t="s">
        <v>128</v>
      </c>
      <c r="GQ19" s="11"/>
      <c r="GR19" s="15"/>
      <c r="GS19" s="11"/>
      <c r="GT19" s="15"/>
      <c r="GU19" s="14"/>
      <c r="GV19" s="14"/>
      <c r="GW19" s="9" t="s">
        <v>128</v>
      </c>
      <c r="GX19" s="9" t="s">
        <v>128</v>
      </c>
      <c r="GY19" s="9" t="s">
        <v>128</v>
      </c>
      <c r="GZ19" s="9" t="s">
        <v>128</v>
      </c>
      <c r="HA19" s="9" t="s">
        <v>128</v>
      </c>
      <c r="HB19" s="9" t="s">
        <v>128</v>
      </c>
      <c r="HC19" s="11"/>
      <c r="HD19" s="15"/>
      <c r="HE19" s="11"/>
      <c r="HF19" s="15"/>
      <c r="HG19" s="14"/>
      <c r="HH19" s="14"/>
      <c r="HI19" s="9" t="s">
        <v>128</v>
      </c>
      <c r="HJ19" s="9" t="s">
        <v>128</v>
      </c>
      <c r="HK19" s="9" t="s">
        <v>128</v>
      </c>
      <c r="HL19" s="9" t="s">
        <v>128</v>
      </c>
      <c r="HM19" s="9" t="s">
        <v>128</v>
      </c>
      <c r="HN19" s="9" t="s">
        <v>128</v>
      </c>
      <c r="HO19" s="11"/>
      <c r="HP19" s="15"/>
      <c r="HQ19" s="11"/>
      <c r="HR19" s="15"/>
      <c r="HS19" s="14"/>
      <c r="HT19" s="14"/>
      <c r="HU19" s="9" t="s">
        <v>128</v>
      </c>
      <c r="HV19" s="9" t="s">
        <v>128</v>
      </c>
      <c r="HW19" s="9" t="s">
        <v>128</v>
      </c>
      <c r="HX19" s="9" t="s">
        <v>128</v>
      </c>
      <c r="HY19" s="9" t="s">
        <v>128</v>
      </c>
      <c r="HZ19" s="9" t="s">
        <v>128</v>
      </c>
      <c r="IA19" s="11">
        <v>1250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20</v>
      </c>
      <c r="F6" s="8">
        <v>1037.19</v>
      </c>
      <c r="G6" s="4">
        <v>3</v>
      </c>
      <c r="H6" s="8">
        <v>232.36</v>
      </c>
      <c r="I6" s="7">
        <v>5.6667</v>
      </c>
      <c r="J6" s="7">
        <v>3.4637</v>
      </c>
      <c r="K6" s="4">
        <v>20</v>
      </c>
      <c r="L6" s="8">
        <v>1037.19</v>
      </c>
      <c r="M6" s="4">
        <v>3</v>
      </c>
      <c r="N6" s="8">
        <v>232.36</v>
      </c>
      <c r="O6" s="7">
        <v>5.6667</v>
      </c>
      <c r="P6" s="7">
        <v>3.4637</v>
      </c>
    </row>
    <row r="7">
      <c r="A7" s="2" t="s">
        <v>117</v>
      </c>
      <c r="B7" s="2" t="s">
        <v>118</v>
      </c>
      <c r="C7" s="2" t="s">
        <v>197</v>
      </c>
      <c r="D7" s="2" t="s">
        <v>198</v>
      </c>
      <c r="E7" s="4">
        <v>15</v>
      </c>
      <c r="F7" s="8">
        <v>806.31</v>
      </c>
      <c r="G7" s="4">
        <v>3</v>
      </c>
      <c r="H7" s="8">
        <v>250.25</v>
      </c>
      <c r="I7" s="7">
        <v>4</v>
      </c>
      <c r="J7" s="7">
        <v>2.222</v>
      </c>
      <c r="K7" s="4">
        <v>15</v>
      </c>
      <c r="L7" s="8">
        <v>806.31</v>
      </c>
      <c r="M7" s="4">
        <v>3</v>
      </c>
      <c r="N7" s="8">
        <v>250.25</v>
      </c>
      <c r="O7" s="7">
        <v>4</v>
      </c>
      <c r="P7" s="7">
        <v>2.222</v>
      </c>
    </row>
    <row r="8">
      <c r="A8" s="2" t="s">
        <v>117</v>
      </c>
      <c r="B8" s="2" t="s">
        <v>118</v>
      </c>
      <c r="C8" s="2" t="s">
        <v>228</v>
      </c>
      <c r="D8" s="2" t="s">
        <v>229</v>
      </c>
      <c r="E8" s="4">
        <v>4</v>
      </c>
      <c r="F8" s="8">
        <v>100</v>
      </c>
      <c r="G8" s="4">
        <v>3</v>
      </c>
      <c r="H8" s="8">
        <v>48.75</v>
      </c>
      <c r="I8" s="7">
        <v>0.3333</v>
      </c>
      <c r="J8" s="7">
        <v>1.0513</v>
      </c>
      <c r="K8" s="4">
        <v>4</v>
      </c>
      <c r="L8" s="8">
        <v>100</v>
      </c>
      <c r="M8" s="4">
        <v>3</v>
      </c>
      <c r="N8" s="8">
        <v>48.75</v>
      </c>
      <c r="O8" s="7">
        <v>0.3333</v>
      </c>
      <c r="P8" s="7">
        <v>1.0513</v>
      </c>
    </row>
    <row r="9">
      <c r="A9" s="2" t="s">
        <v>117</v>
      </c>
      <c r="B9" s="2" t="s">
        <v>118</v>
      </c>
      <c r="C9" s="2" t="s">
        <v>245</v>
      </c>
      <c r="D9" s="2" t="s">
        <v>246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117</v>
      </c>
      <c r="B6" s="2" t="s">
        <v>119</v>
      </c>
      <c r="C6" s="2" t="s">
        <v>120</v>
      </c>
      <c r="D6" s="4">
        <v>20</v>
      </c>
      <c r="E6" s="8">
        <v>1037.19</v>
      </c>
      <c r="F6" s="4">
        <v>3</v>
      </c>
      <c r="G6" s="8">
        <v>232.36</v>
      </c>
      <c r="H6" s="7">
        <v>5.6667</v>
      </c>
      <c r="I6" s="7">
        <v>3.4637</v>
      </c>
      <c r="J6" s="4">
        <v>20</v>
      </c>
      <c r="K6" s="8">
        <v>1037.19</v>
      </c>
      <c r="L6" s="4">
        <v>3</v>
      </c>
      <c r="M6" s="8">
        <v>232.36</v>
      </c>
      <c r="N6" s="7">
        <v>5.6667</v>
      </c>
      <c r="O6" s="7">
        <v>3.4637</v>
      </c>
    </row>
    <row r="7">
      <c r="A7" s="2" t="s">
        <v>117</v>
      </c>
      <c r="B7" s="2" t="s">
        <v>197</v>
      </c>
      <c r="C7" s="2" t="s">
        <v>198</v>
      </c>
      <c r="D7" s="4">
        <v>15</v>
      </c>
      <c r="E7" s="8">
        <v>806.31</v>
      </c>
      <c r="F7" s="4">
        <v>3</v>
      </c>
      <c r="G7" s="8">
        <v>250.25</v>
      </c>
      <c r="H7" s="7">
        <v>4</v>
      </c>
      <c r="I7" s="7">
        <v>2.222</v>
      </c>
      <c r="J7" s="4">
        <v>15</v>
      </c>
      <c r="K7" s="8">
        <v>806.31</v>
      </c>
      <c r="L7" s="4">
        <v>3</v>
      </c>
      <c r="M7" s="8">
        <v>250.25</v>
      </c>
      <c r="N7" s="7">
        <v>4</v>
      </c>
      <c r="O7" s="7">
        <v>2.222</v>
      </c>
    </row>
    <row r="8">
      <c r="A8" s="2" t="s">
        <v>117</v>
      </c>
      <c r="B8" s="2" t="s">
        <v>228</v>
      </c>
      <c r="C8" s="2" t="s">
        <v>229</v>
      </c>
      <c r="D8" s="4">
        <v>4</v>
      </c>
      <c r="E8" s="8">
        <v>100</v>
      </c>
      <c r="F8" s="4">
        <v>3</v>
      </c>
      <c r="G8" s="8">
        <v>48.75</v>
      </c>
      <c r="H8" s="7">
        <v>0.3333</v>
      </c>
      <c r="I8" s="7">
        <v>1.0513</v>
      </c>
      <c r="J8" s="4">
        <v>4</v>
      </c>
      <c r="K8" s="8">
        <v>100</v>
      </c>
      <c r="L8" s="4">
        <v>3</v>
      </c>
      <c r="M8" s="8">
        <v>48.75</v>
      </c>
      <c r="N8" s="7">
        <v>0.3333</v>
      </c>
      <c r="O8" s="7">
        <v>1.0513</v>
      </c>
    </row>
    <row r="9">
      <c r="A9" s="2" t="s">
        <v>117</v>
      </c>
      <c r="B9" s="2" t="s">
        <v>245</v>
      </c>
      <c r="C9" s="2" t="s">
        <v>246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