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<sst xmlns="http://schemas.openxmlformats.org/spreadsheetml/2006/main" count="45" uniqueCount="45">
  <si>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</si>
  <si>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</si>
  <si>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</si>
  <si>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06/06/2024</t>
  </si>
  <si>
    <t>End Date:</t>
  </si>
  <si>
    <t>Report Run Date:</t>
  </si>
  <si>
    <t>06/07/2024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</si>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</sst>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230554</v>
      </c>
      <c r="C5" s="11">
        <f>=ROUNDDOWN(19.4047789383317,0)</f>
      </c>
      <c r="D5" s="11">
        <v>310213</v>
      </c>
      <c r="E5" s="12">
        <v>1</v>
      </c>
      <c r="F5" s="11"/>
      <c r="G5" s="11">
        <f>=ROUNDDOWN({0},0)</f>
      </c>
      <c r="H5" s="11">
        <v>340</v>
      </c>
      <c r="I5" s="12"/>
      <c r="J5" s="11">
        <v>568</v>
      </c>
      <c r="K5" s="13">
        <v>28282.48</v>
      </c>
      <c r="L5" s="11">
        <v>1897</v>
      </c>
      <c r="M5" s="14">
        <v>14.91</v>
      </c>
      <c r="N5" s="11">
        <v>240</v>
      </c>
      <c r="O5" s="13">
        <v>14924.26</v>
      </c>
      <c r="P5" s="11">
        <v>1852</v>
      </c>
      <c r="Q5" s="14">
        <v>8.06</v>
      </c>
      <c r="R5" s="12">
        <v>1.3667</v>
      </c>
      <c r="S5" s="12">
        <v>0.8951</v>
      </c>
      <c r="T5" s="12">
        <v>0.0243</v>
      </c>
      <c r="U5" s="12">
        <v>0.8499</v>
      </c>
      <c r="V5" s="11">
        <v>568</v>
      </c>
      <c r="W5" s="13">
        <v>28282.48</v>
      </c>
      <c r="X5" s="11">
        <v>1757</v>
      </c>
      <c r="Y5" s="11">
        <v>240</v>
      </c>
      <c r="Z5" s="13">
        <v>14924.26</v>
      </c>
      <c r="AA5" s="11">
        <v>1739</v>
      </c>
      <c r="AB5" s="12">
        <v>1.3667</v>
      </c>
      <c r="AC5" s="12">
        <v>0.8951</v>
      </c>
    </row>
    <row r="6">
      <c r="A6" s="10" t="s">
        <v>32</v>
      </c>
      <c r="B6" s="11">
        <v>26</v>
      </c>
      <c r="C6" s="11">
        <f>=ROUNDDOWN(3.25,0)</f>
      </c>
      <c r="D6" s="11">
        <v>384</v>
      </c>
      <c r="E6" s="12">
        <v>1</v>
      </c>
      <c r="F6" s="11"/>
      <c r="G6" s="11">
        <f>=ROUNDDOWN({0},0)</f>
      </c>
      <c r="H6" s="11"/>
      <c r="I6" s="12"/>
      <c r="J6" s="11">
        <v>1</v>
      </c>
      <c r="K6" s="13">
        <v>23.8</v>
      </c>
      <c r="L6" s="11">
        <v>17</v>
      </c>
      <c r="M6" s="14">
        <v>1.4</v>
      </c>
      <c r="N6" s="11"/>
      <c r="O6" s="13"/>
      <c r="P6" s="11">
        <v>70</v>
      </c>
      <c r="Q6" s="14"/>
      <c r="R6" s="12"/>
      <c r="S6" s="12"/>
      <c r="T6" s="12">
        <v>-0.7571</v>
      </c>
      <c r="U6" s="12"/>
      <c r="V6" s="11">
        <v>1</v>
      </c>
      <c r="W6" s="13">
        <v>23.8</v>
      </c>
      <c r="X6" s="11">
        <v>13</v>
      </c>
      <c r="Y6" s="11"/>
      <c r="Z6" s="13"/>
      <c r="AA6" s="11"/>
      <c r="AB6" s="12"/>
      <c r="AC6" s="12"/>
    </row>
    <row r="7">
      <c r="A7" s="10" t="s">
        <v>33</v>
      </c>
      <c r="B7" s="11">
        <v>9583</v>
      </c>
      <c r="C7" s="11">
        <f>=ROUNDDOWN(15.5998697704705,0)</f>
      </c>
      <c r="D7" s="11">
        <v>10300</v>
      </c>
      <c r="E7" s="12">
        <v>0.975</v>
      </c>
      <c r="F7" s="11"/>
      <c r="G7" s="11">
        <f>=ROUNDDOWN({0},0)</f>
      </c>
      <c r="H7" s="11"/>
      <c r="I7" s="12"/>
      <c r="J7" s="11">
        <v>46</v>
      </c>
      <c r="K7" s="13">
        <v>2441.13</v>
      </c>
      <c r="L7" s="11">
        <v>161</v>
      </c>
      <c r="M7" s="14">
        <v>15.16</v>
      </c>
      <c r="N7" s="11">
        <v>19</v>
      </c>
      <c r="O7" s="13">
        <v>1168.77</v>
      </c>
      <c r="P7" s="11">
        <v>123</v>
      </c>
      <c r="Q7" s="14">
        <v>9.5</v>
      </c>
      <c r="R7" s="12">
        <v>1.4211</v>
      </c>
      <c r="S7" s="12">
        <v>1.0886</v>
      </c>
      <c r="T7" s="12">
        <v>0.3089</v>
      </c>
      <c r="U7" s="12">
        <v>0.5958</v>
      </c>
      <c r="V7" s="11">
        <v>46</v>
      </c>
      <c r="W7" s="13">
        <v>2441.13</v>
      </c>
      <c r="X7" s="11">
        <v>160</v>
      </c>
      <c r="Y7" s="11">
        <v>19</v>
      </c>
      <c r="Z7" s="13">
        <v>1168.77</v>
      </c>
      <c r="AA7" s="11">
        <v>114</v>
      </c>
      <c r="AB7" s="12">
        <v>1.4211</v>
      </c>
      <c r="AC7" s="12">
        <v>1.0886</v>
      </c>
    </row>
    <row r="8">
      <c r="A8" s="10" t="s">
        <v>34</v>
      </c>
      <c r="B8" s="11">
        <v>32417</v>
      </c>
      <c r="C8" s="11">
        <f>=ROUNDDOWN(16.9544979079498,0)</f>
      </c>
      <c r="D8" s="11">
        <v>45276</v>
      </c>
      <c r="E8" s="12">
        <v>1</v>
      </c>
      <c r="F8" s="11"/>
      <c r="G8" s="11">
        <f>=ROUNDDOWN({0},0)</f>
      </c>
      <c r="H8" s="11"/>
      <c r="I8" s="12"/>
      <c r="J8" s="11">
        <v>60</v>
      </c>
      <c r="K8" s="13">
        <v>1448.05</v>
      </c>
      <c r="L8" s="11">
        <v>183</v>
      </c>
      <c r="M8" s="14">
        <v>7.91</v>
      </c>
      <c r="N8" s="11">
        <v>37</v>
      </c>
      <c r="O8" s="13">
        <v>909.09</v>
      </c>
      <c r="P8" s="11">
        <v>170</v>
      </c>
      <c r="Q8" s="14">
        <v>5.35</v>
      </c>
      <c r="R8" s="12">
        <v>0.6216</v>
      </c>
      <c r="S8" s="12">
        <v>0.5929</v>
      </c>
      <c r="T8" s="12">
        <v>0.0765</v>
      </c>
      <c r="U8" s="12">
        <v>0.4785</v>
      </c>
      <c r="V8" s="11">
        <v>60</v>
      </c>
      <c r="W8" s="13">
        <v>1448.05</v>
      </c>
      <c r="X8" s="11">
        <v>175</v>
      </c>
      <c r="Y8" s="11">
        <v>37</v>
      </c>
      <c r="Z8" s="13">
        <v>909.09</v>
      </c>
      <c r="AA8" s="11">
        <v>161</v>
      </c>
      <c r="AB8" s="12">
        <v>0.6216</v>
      </c>
      <c r="AC8" s="12">
        <v>0.5929</v>
      </c>
    </row>
    <row r="9">
      <c r="A9" s="10" t="s">
        <v>35</v>
      </c>
      <c r="B9" s="11">
        <v>39034</v>
      </c>
      <c r="C9" s="11">
        <f>=ROUNDDOWN(12.3925328592292,0)</f>
      </c>
      <c r="D9" s="11">
        <v>69590</v>
      </c>
      <c r="E9" s="12">
        <v>1</v>
      </c>
      <c r="F9" s="11"/>
      <c r="G9" s="11">
        <f>=ROUNDDOWN({0},0)</f>
      </c>
      <c r="H9" s="11"/>
      <c r="I9" s="12"/>
      <c r="J9" s="11">
        <v>42</v>
      </c>
      <c r="K9" s="13">
        <v>684.26</v>
      </c>
      <c r="L9" s="11">
        <v>224</v>
      </c>
      <c r="M9" s="14">
        <v>3.05</v>
      </c>
      <c r="N9" s="11">
        <v>62</v>
      </c>
      <c r="O9" s="13">
        <v>1152.2</v>
      </c>
      <c r="P9" s="11">
        <v>237</v>
      </c>
      <c r="Q9" s="14">
        <v>4.86</v>
      </c>
      <c r="R9" s="12">
        <v>-0.3226</v>
      </c>
      <c r="S9" s="12">
        <v>-0.4061</v>
      </c>
      <c r="T9" s="12">
        <v>-0.0549</v>
      </c>
      <c r="U9" s="12">
        <v>-0.3724</v>
      </c>
      <c r="V9" s="11">
        <v>42</v>
      </c>
      <c r="W9" s="13">
        <v>684.26</v>
      </c>
      <c r="X9" s="11">
        <v>222</v>
      </c>
      <c r="Y9" s="11">
        <v>62</v>
      </c>
      <c r="Z9" s="13">
        <v>1152.2</v>
      </c>
      <c r="AA9" s="11">
        <v>237</v>
      </c>
      <c r="AB9" s="12">
        <v>-0.3226</v>
      </c>
      <c r="AC9" s="12">
        <v>-0.4061</v>
      </c>
    </row>
    <row r="10">
      <c r="A10" s="10" t="s">
        <v>36</v>
      </c>
      <c r="B10" s="11">
        <v>53918</v>
      </c>
      <c r="C10" s="11">
        <f>=ROUNDDOWN(24.0062333036509,0)</f>
      </c>
      <c r="D10" s="11">
        <v>57341</v>
      </c>
      <c r="E10" s="12">
        <v>1</v>
      </c>
      <c r="F10" s="11"/>
      <c r="G10" s="11">
        <f>=ROUNDDOWN({0},0)</f>
      </c>
      <c r="H10" s="11"/>
      <c r="I10" s="12"/>
      <c r="J10" s="11">
        <v>89</v>
      </c>
      <c r="K10" s="13">
        <v>2728.67</v>
      </c>
      <c r="L10" s="11">
        <v>833</v>
      </c>
      <c r="M10" s="14">
        <v>3.28</v>
      </c>
      <c r="N10" s="11">
        <v>38</v>
      </c>
      <c r="O10" s="13">
        <v>1336.9</v>
      </c>
      <c r="P10" s="11">
        <v>748</v>
      </c>
      <c r="Q10" s="14">
        <v>1.79</v>
      </c>
      <c r="R10" s="12">
        <v>1.3421</v>
      </c>
      <c r="S10" s="12">
        <v>1.041</v>
      </c>
      <c r="T10" s="12">
        <v>0.1136</v>
      </c>
      <c r="U10" s="12">
        <v>0.8324</v>
      </c>
      <c r="V10" s="11">
        <v>89</v>
      </c>
      <c r="W10" s="13">
        <v>2728.67</v>
      </c>
      <c r="X10" s="11">
        <v>767</v>
      </c>
      <c r="Y10" s="11">
        <v>38</v>
      </c>
      <c r="Z10" s="13">
        <v>1336.9</v>
      </c>
      <c r="AA10" s="11">
        <v>692</v>
      </c>
      <c r="AB10" s="12">
        <v>1.3421</v>
      </c>
      <c r="AC10" s="12">
        <v>1.041</v>
      </c>
    </row>
    <row r="11">
      <c r="A11" s="10" t="s">
        <v>37</v>
      </c>
      <c r="B11" s="11">
        <v>47192</v>
      </c>
      <c r="C11" s="11">
        <f>=ROUNDDOWN(20.5022156573117,0)</f>
      </c>
      <c r="D11" s="11">
        <v>38581</v>
      </c>
      <c r="E11" s="12">
        <v>0.9899</v>
      </c>
      <c r="F11" s="11"/>
      <c r="G11" s="11">
        <f>=ROUNDDOWN({0},0)</f>
      </c>
      <c r="H11" s="11">
        <v>2227</v>
      </c>
      <c r="I11" s="12"/>
      <c r="J11" s="11">
        <v>324</v>
      </c>
      <c r="K11" s="13">
        <v>50410.76</v>
      </c>
      <c r="L11" s="11">
        <v>612</v>
      </c>
      <c r="M11" s="14">
        <v>82.37</v>
      </c>
      <c r="N11" s="11">
        <v>262</v>
      </c>
      <c r="O11" s="13">
        <v>48248.11</v>
      </c>
      <c r="P11" s="11">
        <v>688</v>
      </c>
      <c r="Q11" s="14">
        <v>70.13</v>
      </c>
      <c r="R11" s="12">
        <v>0.2366</v>
      </c>
      <c r="S11" s="12">
        <v>0.0448</v>
      </c>
      <c r="T11" s="12">
        <v>-0.1105</v>
      </c>
      <c r="U11" s="12">
        <v>0.1745</v>
      </c>
      <c r="V11" s="11">
        <v>324</v>
      </c>
      <c r="W11" s="13">
        <v>50410.76</v>
      </c>
      <c r="X11" s="11">
        <v>603</v>
      </c>
      <c r="Y11" s="11">
        <v>262</v>
      </c>
      <c r="Z11" s="13">
        <v>48248.11</v>
      </c>
      <c r="AA11" s="11">
        <v>676</v>
      </c>
      <c r="AB11" s="12">
        <v>0.2366</v>
      </c>
      <c r="AC11" s="12">
        <v>0.0448</v>
      </c>
    </row>
    <row r="12">
      <c r="A12" s="10" t="s">
        <v>38</v>
      </c>
      <c r="B12" s="11">
        <v>4826</v>
      </c>
      <c r="C12" s="11">
        <f>=ROUNDDOWN(22.6785714285714,0)</f>
      </c>
      <c r="D12" s="11">
        <v>3700</v>
      </c>
      <c r="E12" s="12">
        <v>1</v>
      </c>
      <c r="F12" s="11"/>
      <c r="G12" s="11">
        <f>=ROUNDDOWN({0},0)</f>
      </c>
      <c r="H12" s="11"/>
      <c r="I12" s="12"/>
      <c r="J12" s="11">
        <v>17</v>
      </c>
      <c r="K12" s="13">
        <v>1163.78</v>
      </c>
      <c r="L12" s="11">
        <v>104</v>
      </c>
      <c r="M12" s="14">
        <v>11.19</v>
      </c>
      <c r="N12" s="11">
        <v>17</v>
      </c>
      <c r="O12" s="13">
        <v>1424.58</v>
      </c>
      <c r="P12" s="11">
        <v>76</v>
      </c>
      <c r="Q12" s="14">
        <v>18.74</v>
      </c>
      <c r="R12" s="12"/>
      <c r="S12" s="12">
        <v>-0.1831</v>
      </c>
      <c r="T12" s="12">
        <v>0.3684</v>
      </c>
      <c r="U12" s="12">
        <v>-0.4029</v>
      </c>
      <c r="V12" s="11">
        <v>17</v>
      </c>
      <c r="W12" s="13">
        <v>1163.78</v>
      </c>
      <c r="X12" s="11">
        <v>99</v>
      </c>
      <c r="Y12" s="11">
        <v>17</v>
      </c>
      <c r="Z12" s="13">
        <v>1424.58</v>
      </c>
      <c r="AA12" s="11">
        <v>76</v>
      </c>
      <c r="AB12" s="12"/>
      <c r="AC12" s="12">
        <v>-0.1831</v>
      </c>
    </row>
    <row r="13">
      <c r="A13" s="10" t="s">
        <v>39</v>
      </c>
      <c r="B13" s="11">
        <v>738</v>
      </c>
      <c r="C13" s="11">
        <f>=ROUNDDOWN(35.1428571428571,0)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4</v>
      </c>
      <c r="K13" s="13">
        <v>64.77</v>
      </c>
      <c r="L13" s="11">
        <v>82</v>
      </c>
      <c r="M13" s="14">
        <v>0.79</v>
      </c>
      <c r="N13" s="11"/>
      <c r="O13" s="13"/>
      <c r="P13" s="11">
        <v>65</v>
      </c>
      <c r="Q13" s="14"/>
      <c r="R13" s="12"/>
      <c r="S13" s="12"/>
      <c r="T13" s="12">
        <v>0.2615</v>
      </c>
      <c r="U13" s="12"/>
      <c r="V13" s="11">
        <v>4</v>
      </c>
      <c r="W13" s="13">
        <v>64.77</v>
      </c>
      <c r="X13" s="11">
        <v>82</v>
      </c>
      <c r="Y13" s="11"/>
      <c r="Z13" s="13"/>
      <c r="AA13" s="11">
        <v>64</v>
      </c>
      <c r="AB13" s="12"/>
      <c r="AC13" s="12"/>
    </row>
    <row r="14">
      <c r="A14" s="10" t="s">
        <v>40</v>
      </c>
      <c r="B14" s="11">
        <v>68</v>
      </c>
      <c r="C14" s="11">
        <f>=ROUNDDOWN(25.1851851851852,0)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>
        <v>75</v>
      </c>
      <c r="M14" s="14"/>
      <c r="N14" s="11">
        <v>1</v>
      </c>
      <c r="O14" s="13">
        <v>54.14</v>
      </c>
      <c r="P14" s="11">
        <v>115</v>
      </c>
      <c r="Q14" s="14">
        <v>0.47</v>
      </c>
      <c r="R14" s="12"/>
      <c r="S14" s="12"/>
      <c r="T14" s="12">
        <v>-0.3478</v>
      </c>
      <c r="U14" s="12"/>
      <c r="V14" s="11"/>
      <c r="W14" s="13"/>
      <c r="X14" s="11">
        <v>75</v>
      </c>
      <c r="Y14" s="11">
        <v>1</v>
      </c>
      <c r="Z14" s="13">
        <v>54.14</v>
      </c>
      <c r="AA14" s="11">
        <v>115</v>
      </c>
      <c r="AB14" s="12"/>
      <c r="AC14" s="12"/>
    </row>
    <row r="15">
      <c r="A15" s="10" t="s">
        <v>41</v>
      </c>
      <c r="B15" s="11">
        <v>47400</v>
      </c>
      <c r="C15" s="11">
        <f>=ROUNDDOWN(15.2937760139386,0)</f>
      </c>
      <c r="D15" s="11">
        <v>64752</v>
      </c>
      <c r="E15" s="12">
        <v>1</v>
      </c>
      <c r="F15" s="11"/>
      <c r="G15" s="11">
        <f>=ROUNDDOWN({0},0)</f>
      </c>
      <c r="H15" s="11"/>
      <c r="I15" s="12"/>
      <c r="J15" s="11">
        <v>50</v>
      </c>
      <c r="K15" s="13">
        <v>1141.08</v>
      </c>
      <c r="L15" s="11">
        <v>655</v>
      </c>
      <c r="M15" s="14">
        <v>1.74</v>
      </c>
      <c r="N15" s="11">
        <v>37</v>
      </c>
      <c r="O15" s="13">
        <v>809.02</v>
      </c>
      <c r="P15" s="11">
        <v>649</v>
      </c>
      <c r="Q15" s="14">
        <v>1.25</v>
      </c>
      <c r="R15" s="12">
        <v>0.3514</v>
      </c>
      <c r="S15" s="12">
        <v>0.4104</v>
      </c>
      <c r="T15" s="12">
        <v>0.0092</v>
      </c>
      <c r="U15" s="12">
        <v>0.392</v>
      </c>
      <c r="V15" s="11">
        <v>50</v>
      </c>
      <c r="W15" s="13">
        <v>1141.08</v>
      </c>
      <c r="X15" s="11">
        <v>651</v>
      </c>
      <c r="Y15" s="11">
        <v>37</v>
      </c>
      <c r="Z15" s="13">
        <v>809.02</v>
      </c>
      <c r="AA15" s="11">
        <v>641</v>
      </c>
      <c r="AB15" s="12">
        <v>0.3514</v>
      </c>
      <c r="AC15" s="12">
        <v>0.4104</v>
      </c>
    </row>
    <row r="16">
      <c r="A16" s="10" t="s">
        <v>42</v>
      </c>
      <c r="B16" s="11">
        <v>93043</v>
      </c>
      <c r="C16" s="11">
        <f>=ROUNDDOWN(17.6988776868937,0)</f>
      </c>
      <c r="D16" s="11">
        <v>102400</v>
      </c>
      <c r="E16" s="12">
        <v>1</v>
      </c>
      <c r="F16" s="11"/>
      <c r="G16" s="11">
        <f>=ROUNDDOWN({0},0)</f>
      </c>
      <c r="H16" s="11"/>
      <c r="I16" s="12"/>
      <c r="J16" s="11">
        <v>263</v>
      </c>
      <c r="K16" s="13">
        <v>4470.68</v>
      </c>
      <c r="L16" s="11">
        <v>566</v>
      </c>
      <c r="M16" s="14">
        <v>7.9</v>
      </c>
      <c r="N16" s="11">
        <v>180</v>
      </c>
      <c r="O16" s="13">
        <v>2902.35</v>
      </c>
      <c r="P16" s="11">
        <v>650</v>
      </c>
      <c r="Q16" s="14">
        <v>4.47</v>
      </c>
      <c r="R16" s="12">
        <v>0.4611</v>
      </c>
      <c r="S16" s="12">
        <v>0.5404</v>
      </c>
      <c r="T16" s="12">
        <v>-0.1292</v>
      </c>
      <c r="U16" s="12">
        <v>0.7673</v>
      </c>
      <c r="V16" s="11">
        <v>263</v>
      </c>
      <c r="W16" s="13">
        <v>4470.68</v>
      </c>
      <c r="X16" s="11">
        <v>564</v>
      </c>
      <c r="Y16" s="11">
        <v>180</v>
      </c>
      <c r="Z16" s="13">
        <v>2902.35</v>
      </c>
      <c r="AA16" s="11">
        <v>650</v>
      </c>
      <c r="AB16" s="12">
        <v>0.4611</v>
      </c>
      <c r="AC16" s="12">
        <v>0.5404</v>
      </c>
    </row>
    <row r="17">
      <c r="A17" s="10" t="s">
        <v>43</v>
      </c>
      <c r="B17" s="11">
        <v>31650</v>
      </c>
      <c r="C17" s="11">
        <f>=ROUNDDOWN(25.4995165968418,0)</f>
      </c>
      <c r="D17" s="11">
        <v>28407</v>
      </c>
      <c r="E17" s="12">
        <v>1</v>
      </c>
      <c r="F17" s="11"/>
      <c r="G17" s="11">
        <f>=ROUNDDOWN({0},0)</f>
      </c>
      <c r="H17" s="11"/>
      <c r="I17" s="12"/>
      <c r="J17" s="11">
        <v>55</v>
      </c>
      <c r="K17" s="13">
        <v>1867.64</v>
      </c>
      <c r="L17" s="11">
        <v>555</v>
      </c>
      <c r="M17" s="14">
        <v>3.37</v>
      </c>
      <c r="N17" s="11">
        <v>53</v>
      </c>
      <c r="O17" s="13">
        <v>2140.35</v>
      </c>
      <c r="P17" s="11">
        <v>476</v>
      </c>
      <c r="Q17" s="14">
        <v>4.5</v>
      </c>
      <c r="R17" s="12">
        <v>0.0377</v>
      </c>
      <c r="S17" s="12">
        <v>-0.1274</v>
      </c>
      <c r="T17" s="12">
        <v>0.166</v>
      </c>
      <c r="U17" s="12">
        <v>-0.2511</v>
      </c>
      <c r="V17" s="11">
        <v>55</v>
      </c>
      <c r="W17" s="13">
        <v>1867.64</v>
      </c>
      <c r="X17" s="11">
        <v>531</v>
      </c>
      <c r="Y17" s="11">
        <v>53</v>
      </c>
      <c r="Z17" s="13">
        <v>2140.35</v>
      </c>
      <c r="AA17" s="11">
        <v>450</v>
      </c>
      <c r="AB17" s="12">
        <v>0.0377</v>
      </c>
      <c r="AC17" s="12">
        <v>-0.1274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1519</v>
      </c>
      <c r="K18" s="17">
        <v>94727.1</v>
      </c>
      <c r="L18" s="15">
        <v>5964</v>
      </c>
      <c r="M18" s="18">
        <v>15.88</v>
      </c>
      <c r="N18" s="15">
        <v>946</v>
      </c>
      <c r="O18" s="17">
        <v>75069.77</v>
      </c>
      <c r="P18" s="15">
        <v>5919</v>
      </c>
      <c r="Q18" s="18">
        <v>12.68</v>
      </c>
      <c r="R18" s="16">
        <v>0.6057</v>
      </c>
      <c r="S18" s="16">
        <v>0.2619</v>
      </c>
      <c r="T18" s="16">
        <v>0.0076</v>
      </c>
      <c r="U18" s="16">
        <v>0.2524</v>
      </c>
      <c r="V18" s="15">
        <v>1519</v>
      </c>
      <c r="W18" s="17">
        <v>94727.1</v>
      </c>
      <c r="X18" s="15">
        <v>5699</v>
      </c>
      <c r="Y18" s="15">
        <v>946</v>
      </c>
      <c r="Z18" s="17">
        <v>75069.77</v>
      </c>
      <c r="AA18" s="15">
        <v>5615</v>
      </c>
      <c r="AB18" s="16">
        <v>0.6057</v>
      </c>
      <c r="AC18" s="16">
        <v>0.2619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